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Diárias 2017" sheetId="1" r:id="rId1"/>
  </sheets>
  <calcPr calcId="144525"/>
</workbook>
</file>

<file path=xl/calcChain.xml><?xml version="1.0" encoding="utf-8"?>
<calcChain xmlns="http://schemas.openxmlformats.org/spreadsheetml/2006/main">
  <c r="G56" i="1" l="1"/>
  <c r="G54" i="1"/>
  <c r="G55" i="1" s="1"/>
  <c r="G53" i="1"/>
  <c r="G38" i="1"/>
  <c r="G37" i="1"/>
  <c r="G39" i="1" s="1"/>
  <c r="G28" i="1"/>
  <c r="G27" i="1"/>
  <c r="G29" i="1" s="1"/>
  <c r="G14" i="1"/>
  <c r="G13" i="1"/>
  <c r="G19" i="1"/>
  <c r="G20" i="1"/>
  <c r="G76" i="1"/>
  <c r="G75" i="1"/>
  <c r="G70" i="1"/>
  <c r="G69" i="1"/>
  <c r="G71" i="1" s="1"/>
  <c r="G72" i="1" s="1"/>
  <c r="G64" i="1"/>
  <c r="G63" i="1"/>
  <c r="G15" i="1" l="1"/>
  <c r="G77" i="1"/>
  <c r="G78" i="1" s="1"/>
  <c r="G65" i="1"/>
  <c r="G24" i="1"/>
  <c r="G23" i="1"/>
  <c r="G33" i="1"/>
  <c r="G34" i="1"/>
  <c r="G10" i="1"/>
  <c r="G9" i="1"/>
  <c r="G25" i="1" l="1"/>
  <c r="G11" i="1"/>
  <c r="G6" i="1"/>
  <c r="G5" i="1"/>
  <c r="G60" i="1"/>
  <c r="G59" i="1"/>
  <c r="G50" i="1"/>
  <c r="G49" i="1"/>
  <c r="G44" i="1"/>
  <c r="G43" i="1"/>
  <c r="G21" i="1" l="1"/>
  <c r="G30" i="1" s="1"/>
  <c r="G51" i="1"/>
  <c r="G45" i="1"/>
  <c r="G46" i="1" s="1"/>
  <c r="G35" i="1"/>
  <c r="G40" i="1" s="1"/>
  <c r="G61" i="1"/>
  <c r="G66" i="1" s="1"/>
  <c r="G7" i="1"/>
  <c r="G16" i="1" s="1"/>
</calcChain>
</file>

<file path=xl/sharedStrings.xml><?xml version="1.0" encoding="utf-8"?>
<sst xmlns="http://schemas.openxmlformats.org/spreadsheetml/2006/main" count="183" uniqueCount="29">
  <si>
    <t xml:space="preserve"> RELATÓRIO DE DIÁRIAS E DESLOCAMENTO - CAU/AC </t>
  </si>
  <si>
    <t>EDFA VIVIANE FARIAS XAVIER DA ROCHA - PRESIDENTE</t>
  </si>
  <si>
    <t>DESPESA</t>
  </si>
  <si>
    <t>Evento</t>
  </si>
  <si>
    <t xml:space="preserve">Cidade </t>
  </si>
  <si>
    <t>Vr. Unitário</t>
  </si>
  <si>
    <t>Qtd.</t>
  </si>
  <si>
    <t>Vr. Total</t>
  </si>
  <si>
    <t>Deslocamento</t>
  </si>
  <si>
    <t>Diária Nacional</t>
  </si>
  <si>
    <t xml:space="preserve">Total do Dia: </t>
  </si>
  <si>
    <t>Reunião de Plenária Ordinária CAU/AC</t>
  </si>
  <si>
    <t>Rio Branco</t>
  </si>
  <si>
    <t>Total Passageiro:</t>
  </si>
  <si>
    <t>LAÍS MEDEIROS DE ARAÚJO - CONSELHEIRA</t>
  </si>
  <si>
    <t>CARLOS ALBERTO COELHO BIANCO - CONSELHEIRO</t>
  </si>
  <si>
    <t>RICARDO CAMPELO ESTEVES - CONSELHEIRO</t>
  </si>
  <si>
    <t>EMERSON DEÂNGELIS SIMPLÍCIO DOS SANTOS - CONSELHEIRO</t>
  </si>
  <si>
    <t>MAIO DE 2017</t>
  </si>
  <si>
    <t>EWERTON NERI DE ARAÚJO - FUNCIONÁRIO</t>
  </si>
  <si>
    <t>Encontro das Comissões de Ensino e Formação dos CAU/UF e do III Seminário de Intregação do CAU - Ensino em foco nos dias 11 e 12 de maio</t>
  </si>
  <si>
    <t>São Paulo</t>
  </si>
  <si>
    <t>I Seminário de Empreendedorismo e Novas Tecnologias em Arquitetura e Urbanismo  - CPP-CAU/BR no dia 05 de maio</t>
  </si>
  <si>
    <t>Fiscalização em Cruzeiro do Sul</t>
  </si>
  <si>
    <t>Cruzeiro do Sul</t>
  </si>
  <si>
    <t>TAMIRES MENEZES DE MORAIS MELO - FUNCIONÁRIA</t>
  </si>
  <si>
    <t>DINÁ MARCIA NASCIMENTO RODRIGUES MORAIS - FUNCIONÁRIA</t>
  </si>
  <si>
    <t>Manaus</t>
  </si>
  <si>
    <t>Oficina de Autoavaliação do Gespública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</si>
</sst>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14" fontId="3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center" vertical="center" wrapText="1"/>
    </xf>
    <xf numFmtId="44" fontId="3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4" fillId="0" borderId="0" xfId="1" applyFont="1" applyBorder="1" applyAlignment="1">
      <alignment horizontal="center" vertical="center"/>
    </xf>
    <xf numFmtId="44" fontId="3" fillId="4" borderId="0" xfId="0" applyNumberFormat="1" applyFont="1" applyFill="1" applyBorder="1" applyAlignment="1">
      <alignment vertical="center"/>
    </xf>
    <xf numFmtId="44" fontId="3" fillId="0" borderId="0" xfId="0" applyNumberFormat="1" applyFont="1" applyFill="1" applyBorder="1" applyAlignment="1">
      <alignment vertical="center"/>
    </xf>
    <xf numFmtId="44" fontId="0" fillId="0" borderId="0" xfId="0" applyNumberForma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C82" sqref="C82"/>
    </sheetView>
  </sheetViews>
  <sheetFormatPr defaultRowHeight="15" x14ac:dyDescent="0.25"/>
  <cols>
    <col min="1" max="1" width="11.5703125" customWidth="1"/>
    <col min="2" max="2" width="15.5703125" customWidth="1"/>
    <col min="3" max="3" width="47.85546875" customWidth="1"/>
    <col min="4" max="4" width="17" customWidth="1"/>
    <col min="5" max="5" width="14.42578125" customWidth="1"/>
    <col min="6" max="6" width="6.42578125" customWidth="1"/>
    <col min="7" max="7" width="13.28515625" customWidth="1"/>
  </cols>
  <sheetData>
    <row r="1" spans="1:7" x14ac:dyDescent="0.25">
      <c r="A1" s="21" t="s">
        <v>0</v>
      </c>
      <c r="B1" s="21"/>
      <c r="C1" s="21"/>
      <c r="D1" s="21"/>
      <c r="E1" s="21"/>
      <c r="F1" s="21"/>
      <c r="G1" s="21"/>
    </row>
    <row r="2" spans="1:7" x14ac:dyDescent="0.25">
      <c r="A2" s="22" t="s">
        <v>18</v>
      </c>
      <c r="B2" s="22"/>
      <c r="C2" s="22"/>
      <c r="D2" s="22"/>
      <c r="E2" s="22"/>
      <c r="F2" s="22"/>
      <c r="G2" s="22"/>
    </row>
    <row r="3" spans="1:7" x14ac:dyDescent="0.25">
      <c r="A3" s="19" t="s">
        <v>17</v>
      </c>
      <c r="B3" s="19"/>
      <c r="C3" s="19"/>
      <c r="D3" s="19"/>
      <c r="E3" s="19"/>
      <c r="F3" s="19"/>
      <c r="G3" s="19"/>
    </row>
    <row r="4" spans="1:7" x14ac:dyDescent="0.25">
      <c r="A4" s="1">
        <v>42857</v>
      </c>
      <c r="B4" s="2" t="s">
        <v>2</v>
      </c>
      <c r="C4" s="2" t="s">
        <v>3</v>
      </c>
      <c r="D4" s="2" t="s">
        <v>4</v>
      </c>
      <c r="E4" s="3" t="s">
        <v>5</v>
      </c>
      <c r="F4" s="3" t="s">
        <v>6</v>
      </c>
      <c r="G4" s="4" t="s">
        <v>7</v>
      </c>
    </row>
    <row r="5" spans="1:7" x14ac:dyDescent="0.25">
      <c r="A5" s="16"/>
      <c r="B5" s="5" t="s">
        <v>8</v>
      </c>
      <c r="C5" s="18" t="s">
        <v>11</v>
      </c>
      <c r="D5" s="16" t="s">
        <v>12</v>
      </c>
      <c r="E5" s="6">
        <v>129</v>
      </c>
      <c r="F5" s="5">
        <v>1</v>
      </c>
      <c r="G5" s="7">
        <f>(E5*F5)</f>
        <v>129</v>
      </c>
    </row>
    <row r="6" spans="1:7" x14ac:dyDescent="0.25">
      <c r="A6" s="16"/>
      <c r="B6" s="8" t="s">
        <v>9</v>
      </c>
      <c r="C6" s="18"/>
      <c r="D6" s="16"/>
      <c r="E6" s="9">
        <v>0</v>
      </c>
      <c r="F6" s="8">
        <v>0</v>
      </c>
      <c r="G6" s="7">
        <f>(E6*F6)</f>
        <v>0</v>
      </c>
    </row>
    <row r="7" spans="1:7" x14ac:dyDescent="0.25">
      <c r="A7" s="15" t="s">
        <v>10</v>
      </c>
      <c r="B7" s="15"/>
      <c r="C7" s="15"/>
      <c r="D7" s="15"/>
      <c r="E7" s="15"/>
      <c r="F7" s="15"/>
      <c r="G7" s="10">
        <f>SUM(G5:G6)</f>
        <v>129</v>
      </c>
    </row>
    <row r="8" spans="1:7" x14ac:dyDescent="0.25">
      <c r="A8" s="1">
        <v>42865</v>
      </c>
      <c r="B8" s="2" t="s">
        <v>2</v>
      </c>
      <c r="C8" s="2" t="s">
        <v>3</v>
      </c>
      <c r="D8" s="2" t="s">
        <v>4</v>
      </c>
      <c r="E8" s="3" t="s">
        <v>5</v>
      </c>
      <c r="F8" s="3" t="s">
        <v>6</v>
      </c>
      <c r="G8" s="4" t="s">
        <v>7</v>
      </c>
    </row>
    <row r="9" spans="1:7" ht="19.5" customHeight="1" x14ac:dyDescent="0.25">
      <c r="A9" s="16"/>
      <c r="B9" s="13" t="s">
        <v>8</v>
      </c>
      <c r="C9" s="18" t="s">
        <v>20</v>
      </c>
      <c r="D9" s="16" t="s">
        <v>21</v>
      </c>
      <c r="E9" s="6">
        <v>648</v>
      </c>
      <c r="F9" s="13">
        <v>1</v>
      </c>
      <c r="G9" s="7">
        <f>(E9*F9)</f>
        <v>648</v>
      </c>
    </row>
    <row r="10" spans="1:7" ht="18.75" customHeight="1" x14ac:dyDescent="0.25">
      <c r="A10" s="16"/>
      <c r="B10" s="8" t="s">
        <v>9</v>
      </c>
      <c r="C10" s="18"/>
      <c r="D10" s="16"/>
      <c r="E10" s="9">
        <v>648</v>
      </c>
      <c r="F10" s="8">
        <v>3</v>
      </c>
      <c r="G10" s="7">
        <f>(E10*F10)</f>
        <v>1944</v>
      </c>
    </row>
    <row r="11" spans="1:7" x14ac:dyDescent="0.25">
      <c r="A11" s="15" t="s">
        <v>10</v>
      </c>
      <c r="B11" s="15"/>
      <c r="C11" s="15"/>
      <c r="D11" s="15"/>
      <c r="E11" s="15"/>
      <c r="F11" s="15"/>
      <c r="G11" s="10">
        <f>SUM(G9:G10)</f>
        <v>2592</v>
      </c>
    </row>
    <row r="12" spans="1:7" x14ac:dyDescent="0.25">
      <c r="A12" s="1">
        <v>42885</v>
      </c>
      <c r="B12" s="2" t="s">
        <v>2</v>
      </c>
      <c r="C12" s="2" t="s">
        <v>3</v>
      </c>
      <c r="D12" s="2" t="s">
        <v>4</v>
      </c>
      <c r="E12" s="3" t="s">
        <v>5</v>
      </c>
      <c r="F12" s="3" t="s">
        <v>6</v>
      </c>
      <c r="G12" s="4" t="s">
        <v>7</v>
      </c>
    </row>
    <row r="13" spans="1:7" x14ac:dyDescent="0.25">
      <c r="A13" s="16"/>
      <c r="B13" s="14" t="s">
        <v>8</v>
      </c>
      <c r="C13" s="18" t="s">
        <v>11</v>
      </c>
      <c r="D13" s="16" t="s">
        <v>12</v>
      </c>
      <c r="E13" s="6">
        <v>129</v>
      </c>
      <c r="F13" s="14">
        <v>1</v>
      </c>
      <c r="G13" s="7">
        <f>(E13*F13)</f>
        <v>129</v>
      </c>
    </row>
    <row r="14" spans="1:7" x14ac:dyDescent="0.25">
      <c r="A14" s="16"/>
      <c r="B14" s="8" t="s">
        <v>9</v>
      </c>
      <c r="C14" s="18"/>
      <c r="D14" s="16"/>
      <c r="E14" s="9">
        <v>0</v>
      </c>
      <c r="F14" s="8">
        <v>0</v>
      </c>
      <c r="G14" s="7">
        <f>(E14*F14)</f>
        <v>0</v>
      </c>
    </row>
    <row r="15" spans="1:7" x14ac:dyDescent="0.25">
      <c r="A15" s="15" t="s">
        <v>10</v>
      </c>
      <c r="B15" s="15"/>
      <c r="C15" s="15"/>
      <c r="D15" s="15"/>
      <c r="E15" s="15"/>
      <c r="F15" s="15"/>
      <c r="G15" s="10">
        <f>SUM(G13:G14)</f>
        <v>129</v>
      </c>
    </row>
    <row r="16" spans="1:7" x14ac:dyDescent="0.25">
      <c r="A16" s="16"/>
      <c r="B16" s="16"/>
      <c r="C16" s="16"/>
      <c r="D16" s="16"/>
      <c r="E16" s="17" t="s">
        <v>13</v>
      </c>
      <c r="F16" s="17"/>
      <c r="G16" s="11">
        <f>SUM(G7,G11,G15)</f>
        <v>2850</v>
      </c>
    </row>
    <row r="17" spans="1:7" x14ac:dyDescent="0.25">
      <c r="A17" s="19" t="s">
        <v>1</v>
      </c>
      <c r="B17" s="19"/>
      <c r="C17" s="19"/>
      <c r="D17" s="19"/>
      <c r="E17" s="19"/>
      <c r="F17" s="19"/>
      <c r="G17" s="19"/>
    </row>
    <row r="18" spans="1:7" x14ac:dyDescent="0.25">
      <c r="A18" s="1">
        <v>42857</v>
      </c>
      <c r="B18" s="2" t="s">
        <v>2</v>
      </c>
      <c r="C18" s="2" t="s">
        <v>3</v>
      </c>
      <c r="D18" s="2" t="s">
        <v>4</v>
      </c>
      <c r="E18" s="3" t="s">
        <v>5</v>
      </c>
      <c r="F18" s="3" t="s">
        <v>6</v>
      </c>
      <c r="G18" s="4" t="s">
        <v>7</v>
      </c>
    </row>
    <row r="19" spans="1:7" ht="18" customHeight="1" x14ac:dyDescent="0.25">
      <c r="A19" s="16"/>
      <c r="B19" s="5" t="s">
        <v>8</v>
      </c>
      <c r="C19" s="18" t="s">
        <v>11</v>
      </c>
      <c r="D19" s="16" t="s">
        <v>12</v>
      </c>
      <c r="E19" s="6">
        <v>129.6</v>
      </c>
      <c r="F19" s="5">
        <v>1</v>
      </c>
      <c r="G19" s="7">
        <f>(E19*F19)</f>
        <v>129.6</v>
      </c>
    </row>
    <row r="20" spans="1:7" ht="18" customHeight="1" x14ac:dyDescent="0.25">
      <c r="A20" s="16"/>
      <c r="B20" s="8" t="s">
        <v>9</v>
      </c>
      <c r="C20" s="18"/>
      <c r="D20" s="16"/>
      <c r="E20" s="9">
        <v>0</v>
      </c>
      <c r="F20" s="8">
        <v>0</v>
      </c>
      <c r="G20" s="7">
        <f>(E20*F20)</f>
        <v>0</v>
      </c>
    </row>
    <row r="21" spans="1:7" x14ac:dyDescent="0.25">
      <c r="A21" s="15" t="s">
        <v>10</v>
      </c>
      <c r="B21" s="15"/>
      <c r="C21" s="15"/>
      <c r="D21" s="15"/>
      <c r="E21" s="15"/>
      <c r="F21" s="15"/>
      <c r="G21" s="10">
        <f>SUM(G19:G20)</f>
        <v>129.6</v>
      </c>
    </row>
    <row r="22" spans="1:7" x14ac:dyDescent="0.25">
      <c r="A22" s="1">
        <v>42865</v>
      </c>
      <c r="B22" s="2" t="s">
        <v>2</v>
      </c>
      <c r="C22" s="2" t="s">
        <v>3</v>
      </c>
      <c r="D22" s="2" t="s">
        <v>4</v>
      </c>
      <c r="E22" s="3" t="s">
        <v>5</v>
      </c>
      <c r="F22" s="3" t="s">
        <v>6</v>
      </c>
      <c r="G22" s="4" t="s">
        <v>7</v>
      </c>
    </row>
    <row r="23" spans="1:7" x14ac:dyDescent="0.25">
      <c r="A23" s="16"/>
      <c r="B23" s="13" t="s">
        <v>8</v>
      </c>
      <c r="C23" s="18" t="s">
        <v>22</v>
      </c>
      <c r="D23" s="16" t="s">
        <v>21</v>
      </c>
      <c r="E23" s="6">
        <v>648</v>
      </c>
      <c r="F23" s="13">
        <v>1</v>
      </c>
      <c r="G23" s="7">
        <f>(E23*F23)</f>
        <v>648</v>
      </c>
    </row>
    <row r="24" spans="1:7" x14ac:dyDescent="0.25">
      <c r="A24" s="16"/>
      <c r="B24" s="8" t="s">
        <v>9</v>
      </c>
      <c r="C24" s="18"/>
      <c r="D24" s="16"/>
      <c r="E24" s="9">
        <v>648</v>
      </c>
      <c r="F24" s="8">
        <v>2</v>
      </c>
      <c r="G24" s="7">
        <f>(E24*F24)</f>
        <v>1296</v>
      </c>
    </row>
    <row r="25" spans="1:7" x14ac:dyDescent="0.25">
      <c r="A25" s="15" t="s">
        <v>10</v>
      </c>
      <c r="B25" s="15"/>
      <c r="C25" s="15"/>
      <c r="D25" s="15"/>
      <c r="E25" s="15"/>
      <c r="F25" s="15"/>
      <c r="G25" s="10">
        <f>SUM(G23:G24)</f>
        <v>1944</v>
      </c>
    </row>
    <row r="26" spans="1:7" x14ac:dyDescent="0.25">
      <c r="A26" s="1">
        <v>42885</v>
      </c>
      <c r="B26" s="2" t="s">
        <v>2</v>
      </c>
      <c r="C26" s="2" t="s">
        <v>3</v>
      </c>
      <c r="D26" s="2" t="s">
        <v>4</v>
      </c>
      <c r="E26" s="3" t="s">
        <v>5</v>
      </c>
      <c r="F26" s="3" t="s">
        <v>6</v>
      </c>
      <c r="G26" s="4" t="s">
        <v>7</v>
      </c>
    </row>
    <row r="27" spans="1:7" x14ac:dyDescent="0.25">
      <c r="A27" s="16"/>
      <c r="B27" s="14" t="s">
        <v>8</v>
      </c>
      <c r="C27" s="18" t="s">
        <v>11</v>
      </c>
      <c r="D27" s="16" t="s">
        <v>12</v>
      </c>
      <c r="E27" s="6">
        <v>129</v>
      </c>
      <c r="F27" s="14">
        <v>1</v>
      </c>
      <c r="G27" s="7">
        <f>(E27*F27)</f>
        <v>129</v>
      </c>
    </row>
    <row r="28" spans="1:7" x14ac:dyDescent="0.25">
      <c r="A28" s="16"/>
      <c r="B28" s="8" t="s">
        <v>9</v>
      </c>
      <c r="C28" s="18"/>
      <c r="D28" s="16"/>
      <c r="E28" s="9">
        <v>0</v>
      </c>
      <c r="F28" s="8">
        <v>0</v>
      </c>
      <c r="G28" s="7">
        <f>(E28*F28)</f>
        <v>0</v>
      </c>
    </row>
    <row r="29" spans="1:7" x14ac:dyDescent="0.25">
      <c r="A29" s="15" t="s">
        <v>10</v>
      </c>
      <c r="B29" s="15"/>
      <c r="C29" s="15"/>
      <c r="D29" s="15"/>
      <c r="E29" s="15"/>
      <c r="F29" s="15"/>
      <c r="G29" s="10">
        <f>SUM(G27:G28)</f>
        <v>129</v>
      </c>
    </row>
    <row r="30" spans="1:7" x14ac:dyDescent="0.25">
      <c r="A30" s="16"/>
      <c r="B30" s="16"/>
      <c r="C30" s="16"/>
      <c r="D30" s="16"/>
      <c r="E30" s="17" t="s">
        <v>13</v>
      </c>
      <c r="F30" s="17"/>
      <c r="G30" s="11">
        <f>SUM(G21,G25,G29)</f>
        <v>2202.6</v>
      </c>
    </row>
    <row r="31" spans="1:7" x14ac:dyDescent="0.25">
      <c r="A31" s="19" t="s">
        <v>14</v>
      </c>
      <c r="B31" s="19"/>
      <c r="C31" s="19"/>
      <c r="D31" s="19"/>
      <c r="E31" s="19"/>
      <c r="F31" s="19"/>
      <c r="G31" s="19"/>
    </row>
    <row r="32" spans="1:7" x14ac:dyDescent="0.25">
      <c r="A32" s="1">
        <v>42857</v>
      </c>
      <c r="B32" s="2" t="s">
        <v>2</v>
      </c>
      <c r="C32" s="2" t="s">
        <v>3</v>
      </c>
      <c r="D32" s="2" t="s">
        <v>4</v>
      </c>
      <c r="E32" s="3" t="s">
        <v>5</v>
      </c>
      <c r="F32" s="3" t="s">
        <v>6</v>
      </c>
      <c r="G32" s="4" t="s">
        <v>7</v>
      </c>
    </row>
    <row r="33" spans="1:7" x14ac:dyDescent="0.25">
      <c r="A33" s="16"/>
      <c r="B33" s="5" t="s">
        <v>8</v>
      </c>
      <c r="C33" s="18" t="s">
        <v>11</v>
      </c>
      <c r="D33" s="16" t="s">
        <v>12</v>
      </c>
      <c r="E33" s="6">
        <v>129.6</v>
      </c>
      <c r="F33" s="5">
        <v>1</v>
      </c>
      <c r="G33" s="7">
        <f>(E33*F33)</f>
        <v>129.6</v>
      </c>
    </row>
    <row r="34" spans="1:7" x14ac:dyDescent="0.25">
      <c r="A34" s="16"/>
      <c r="B34" s="8" t="s">
        <v>9</v>
      </c>
      <c r="C34" s="18"/>
      <c r="D34" s="16"/>
      <c r="E34" s="9">
        <v>0</v>
      </c>
      <c r="F34" s="8">
        <v>0</v>
      </c>
      <c r="G34" s="7">
        <f>(E34*F34)</f>
        <v>0</v>
      </c>
    </row>
    <row r="35" spans="1:7" x14ac:dyDescent="0.25">
      <c r="A35" s="15" t="s">
        <v>10</v>
      </c>
      <c r="B35" s="15"/>
      <c r="C35" s="15"/>
      <c r="D35" s="15"/>
      <c r="E35" s="15"/>
      <c r="F35" s="15"/>
      <c r="G35" s="10">
        <f>SUM(G33:G34)</f>
        <v>129.6</v>
      </c>
    </row>
    <row r="36" spans="1:7" x14ac:dyDescent="0.25">
      <c r="A36" s="1">
        <v>42885</v>
      </c>
      <c r="B36" s="2" t="s">
        <v>2</v>
      </c>
      <c r="C36" s="2" t="s">
        <v>3</v>
      </c>
      <c r="D36" s="2" t="s">
        <v>4</v>
      </c>
      <c r="E36" s="3" t="s">
        <v>5</v>
      </c>
      <c r="F36" s="3" t="s">
        <v>6</v>
      </c>
      <c r="G36" s="4" t="s">
        <v>7</v>
      </c>
    </row>
    <row r="37" spans="1:7" x14ac:dyDescent="0.25">
      <c r="A37" s="16"/>
      <c r="B37" s="14" t="s">
        <v>8</v>
      </c>
      <c r="C37" s="18" t="s">
        <v>11</v>
      </c>
      <c r="D37" s="16" t="s">
        <v>12</v>
      </c>
      <c r="E37" s="6">
        <v>129</v>
      </c>
      <c r="F37" s="14">
        <v>1</v>
      </c>
      <c r="G37" s="7">
        <f>(E37*F37)</f>
        <v>129</v>
      </c>
    </row>
    <row r="38" spans="1:7" ht="18.75" customHeight="1" x14ac:dyDescent="0.25">
      <c r="A38" s="16"/>
      <c r="B38" s="8" t="s">
        <v>9</v>
      </c>
      <c r="C38" s="18"/>
      <c r="D38" s="16"/>
      <c r="E38" s="9">
        <v>0</v>
      </c>
      <c r="F38" s="8">
        <v>0</v>
      </c>
      <c r="G38" s="7">
        <f>(E38*F38)</f>
        <v>0</v>
      </c>
    </row>
    <row r="39" spans="1:7" ht="18.75" customHeight="1" x14ac:dyDescent="0.25">
      <c r="A39" s="15" t="s">
        <v>10</v>
      </c>
      <c r="B39" s="15"/>
      <c r="C39" s="15"/>
      <c r="D39" s="15"/>
      <c r="E39" s="15"/>
      <c r="F39" s="15"/>
      <c r="G39" s="10">
        <f>SUM(G37:G38)</f>
        <v>129</v>
      </c>
    </row>
    <row r="40" spans="1:7" x14ac:dyDescent="0.25">
      <c r="A40" s="16"/>
      <c r="B40" s="16"/>
      <c r="C40" s="16"/>
      <c r="D40" s="16"/>
      <c r="E40" s="17" t="s">
        <v>13</v>
      </c>
      <c r="F40" s="17"/>
      <c r="G40" s="11">
        <f>SUM(G35,G39)</f>
        <v>258.60000000000002</v>
      </c>
    </row>
    <row r="41" spans="1:7" x14ac:dyDescent="0.25">
      <c r="A41" s="19" t="s">
        <v>15</v>
      </c>
      <c r="B41" s="19"/>
      <c r="C41" s="19"/>
      <c r="D41" s="19"/>
      <c r="E41" s="19"/>
      <c r="F41" s="19"/>
      <c r="G41" s="19"/>
    </row>
    <row r="42" spans="1:7" x14ac:dyDescent="0.25">
      <c r="A42" s="1">
        <v>42857</v>
      </c>
      <c r="B42" s="2" t="s">
        <v>2</v>
      </c>
      <c r="C42" s="2" t="s">
        <v>3</v>
      </c>
      <c r="D42" s="2" t="s">
        <v>4</v>
      </c>
      <c r="E42" s="3" t="s">
        <v>5</v>
      </c>
      <c r="F42" s="3" t="s">
        <v>6</v>
      </c>
      <c r="G42" s="4" t="s">
        <v>7</v>
      </c>
    </row>
    <row r="43" spans="1:7" x14ac:dyDescent="0.25">
      <c r="A43" s="16"/>
      <c r="B43" s="5" t="s">
        <v>8</v>
      </c>
      <c r="C43" s="18" t="s">
        <v>11</v>
      </c>
      <c r="D43" s="16" t="s">
        <v>12</v>
      </c>
      <c r="E43" s="6">
        <v>129.6</v>
      </c>
      <c r="F43" s="5">
        <v>1</v>
      </c>
      <c r="G43" s="7">
        <f>(E43*F43)</f>
        <v>129.6</v>
      </c>
    </row>
    <row r="44" spans="1:7" x14ac:dyDescent="0.25">
      <c r="A44" s="16"/>
      <c r="B44" s="8" t="s">
        <v>9</v>
      </c>
      <c r="C44" s="18"/>
      <c r="D44" s="16"/>
      <c r="E44" s="9">
        <v>0</v>
      </c>
      <c r="F44" s="8">
        <v>0</v>
      </c>
      <c r="G44" s="7">
        <f>(E44*F44)</f>
        <v>0</v>
      </c>
    </row>
    <row r="45" spans="1:7" x14ac:dyDescent="0.25">
      <c r="A45" s="15" t="s">
        <v>10</v>
      </c>
      <c r="B45" s="15"/>
      <c r="C45" s="15"/>
      <c r="D45" s="15"/>
      <c r="E45" s="15"/>
      <c r="F45" s="15"/>
      <c r="G45" s="10">
        <f>SUM(G43:G44)</f>
        <v>129.6</v>
      </c>
    </row>
    <row r="46" spans="1:7" x14ac:dyDescent="0.25">
      <c r="E46" s="20" t="s">
        <v>13</v>
      </c>
      <c r="F46" s="20"/>
      <c r="G46" s="12">
        <f>G45</f>
        <v>129.6</v>
      </c>
    </row>
    <row r="47" spans="1:7" x14ac:dyDescent="0.25">
      <c r="A47" s="19" t="s">
        <v>16</v>
      </c>
      <c r="B47" s="19"/>
      <c r="C47" s="19"/>
      <c r="D47" s="19"/>
      <c r="E47" s="19"/>
      <c r="F47" s="19"/>
      <c r="G47" s="19"/>
    </row>
    <row r="48" spans="1:7" x14ac:dyDescent="0.25">
      <c r="A48" s="1">
        <v>42857</v>
      </c>
      <c r="B48" s="2" t="s">
        <v>2</v>
      </c>
      <c r="C48" s="2" t="s">
        <v>3</v>
      </c>
      <c r="D48" s="2" t="s">
        <v>4</v>
      </c>
      <c r="E48" s="3" t="s">
        <v>5</v>
      </c>
      <c r="F48" s="3" t="s">
        <v>6</v>
      </c>
      <c r="G48" s="4" t="s">
        <v>7</v>
      </c>
    </row>
    <row r="49" spans="1:7" x14ac:dyDescent="0.25">
      <c r="A49" s="16"/>
      <c r="B49" s="5" t="s">
        <v>8</v>
      </c>
      <c r="C49" s="18" t="s">
        <v>11</v>
      </c>
      <c r="D49" s="16" t="s">
        <v>12</v>
      </c>
      <c r="E49" s="6">
        <v>129.6</v>
      </c>
      <c r="F49" s="5">
        <v>1</v>
      </c>
      <c r="G49" s="7">
        <f>(E49*F49)</f>
        <v>129.6</v>
      </c>
    </row>
    <row r="50" spans="1:7" x14ac:dyDescent="0.25">
      <c r="A50" s="16"/>
      <c r="B50" s="8" t="s">
        <v>9</v>
      </c>
      <c r="C50" s="18"/>
      <c r="D50" s="16"/>
      <c r="E50" s="9">
        <v>0</v>
      </c>
      <c r="F50" s="8">
        <v>0</v>
      </c>
      <c r="G50" s="7">
        <f>(E50*F50)</f>
        <v>0</v>
      </c>
    </row>
    <row r="51" spans="1:7" x14ac:dyDescent="0.25">
      <c r="A51" s="15" t="s">
        <v>10</v>
      </c>
      <c r="B51" s="15"/>
      <c r="C51" s="15"/>
      <c r="D51" s="15"/>
      <c r="E51" s="15"/>
      <c r="F51" s="15"/>
      <c r="G51" s="10">
        <f>SUM(G49:G50)</f>
        <v>129.6</v>
      </c>
    </row>
    <row r="52" spans="1:7" x14ac:dyDescent="0.25">
      <c r="A52" s="1">
        <v>42885</v>
      </c>
      <c r="B52" s="2" t="s">
        <v>2</v>
      </c>
      <c r="C52" s="2" t="s">
        <v>3</v>
      </c>
      <c r="D52" s="2" t="s">
        <v>4</v>
      </c>
      <c r="E52" s="3" t="s">
        <v>5</v>
      </c>
      <c r="F52" s="3" t="s">
        <v>6</v>
      </c>
      <c r="G52" s="4" t="s">
        <v>7</v>
      </c>
    </row>
    <row r="53" spans="1:7" x14ac:dyDescent="0.25">
      <c r="A53" s="16"/>
      <c r="B53" s="14" t="s">
        <v>8</v>
      </c>
      <c r="C53" s="18" t="s">
        <v>11</v>
      </c>
      <c r="D53" s="16" t="s">
        <v>12</v>
      </c>
      <c r="E53" s="6">
        <v>129</v>
      </c>
      <c r="F53" s="14">
        <v>1</v>
      </c>
      <c r="G53" s="7">
        <f>(E53*F53)</f>
        <v>129</v>
      </c>
    </row>
    <row r="54" spans="1:7" x14ac:dyDescent="0.25">
      <c r="A54" s="16"/>
      <c r="B54" s="8" t="s">
        <v>9</v>
      </c>
      <c r="C54" s="18"/>
      <c r="D54" s="16"/>
      <c r="E54" s="9">
        <v>0</v>
      </c>
      <c r="F54" s="8">
        <v>0</v>
      </c>
      <c r="G54" s="7">
        <f>(E54*F54)</f>
        <v>0</v>
      </c>
    </row>
    <row r="55" spans="1:7" x14ac:dyDescent="0.25">
      <c r="A55" s="15" t="s">
        <v>10</v>
      </c>
      <c r="B55" s="15"/>
      <c r="C55" s="15"/>
      <c r="D55" s="15"/>
      <c r="E55" s="15"/>
      <c r="F55" s="15"/>
      <c r="G55" s="10">
        <f>SUM(G53:G54)</f>
        <v>129</v>
      </c>
    </row>
    <row r="56" spans="1:7" x14ac:dyDescent="0.25">
      <c r="A56" s="16"/>
      <c r="B56" s="16"/>
      <c r="C56" s="16"/>
      <c r="D56" s="16"/>
      <c r="E56" s="17" t="s">
        <v>13</v>
      </c>
      <c r="F56" s="17"/>
      <c r="G56" s="11">
        <f>SUM(G51,G55)</f>
        <v>258.60000000000002</v>
      </c>
    </row>
    <row r="57" spans="1:7" x14ac:dyDescent="0.25">
      <c r="A57" s="19" t="s">
        <v>19</v>
      </c>
      <c r="B57" s="19"/>
      <c r="C57" s="19"/>
      <c r="D57" s="19"/>
      <c r="E57" s="19"/>
      <c r="F57" s="19"/>
      <c r="G57" s="19"/>
    </row>
    <row r="58" spans="1:7" x14ac:dyDescent="0.25">
      <c r="A58" s="1">
        <v>42865</v>
      </c>
      <c r="B58" s="2" t="s">
        <v>2</v>
      </c>
      <c r="C58" s="2" t="s">
        <v>3</v>
      </c>
      <c r="D58" s="2" t="s">
        <v>4</v>
      </c>
      <c r="E58" s="3" t="s">
        <v>5</v>
      </c>
      <c r="F58" s="3" t="s">
        <v>6</v>
      </c>
      <c r="G58" s="4" t="s">
        <v>7</v>
      </c>
    </row>
    <row r="59" spans="1:7" x14ac:dyDescent="0.25">
      <c r="A59" s="16"/>
      <c r="B59" s="5" t="s">
        <v>8</v>
      </c>
      <c r="C59" s="18" t="s">
        <v>20</v>
      </c>
      <c r="D59" s="16" t="s">
        <v>21</v>
      </c>
      <c r="E59" s="6">
        <v>648</v>
      </c>
      <c r="F59" s="5">
        <v>1</v>
      </c>
      <c r="G59" s="7">
        <f>(E59*F59)</f>
        <v>648</v>
      </c>
    </row>
    <row r="60" spans="1:7" x14ac:dyDescent="0.25">
      <c r="A60" s="16"/>
      <c r="B60" s="8" t="s">
        <v>9</v>
      </c>
      <c r="C60" s="18"/>
      <c r="D60" s="16"/>
      <c r="E60" s="9">
        <v>648</v>
      </c>
      <c r="F60" s="8">
        <v>3</v>
      </c>
      <c r="G60" s="7">
        <f>(E60*F60)</f>
        <v>1944</v>
      </c>
    </row>
    <row r="61" spans="1:7" x14ac:dyDescent="0.25">
      <c r="A61" s="15" t="s">
        <v>10</v>
      </c>
      <c r="B61" s="15"/>
      <c r="C61" s="15"/>
      <c r="D61" s="15"/>
      <c r="E61" s="15"/>
      <c r="F61" s="15"/>
      <c r="G61" s="10">
        <f>SUM(G59:G60)</f>
        <v>2592</v>
      </c>
    </row>
    <row r="62" spans="1:7" x14ac:dyDescent="0.25">
      <c r="A62" s="1">
        <v>42870</v>
      </c>
      <c r="B62" s="2" t="s">
        <v>2</v>
      </c>
      <c r="C62" s="2" t="s">
        <v>3</v>
      </c>
      <c r="D62" s="2" t="s">
        <v>4</v>
      </c>
      <c r="E62" s="3" t="s">
        <v>5</v>
      </c>
      <c r="F62" s="3" t="s">
        <v>6</v>
      </c>
      <c r="G62" s="4" t="s">
        <v>7</v>
      </c>
    </row>
    <row r="63" spans="1:7" x14ac:dyDescent="0.25">
      <c r="A63" s="16"/>
      <c r="B63" s="14" t="s">
        <v>8</v>
      </c>
      <c r="C63" s="18" t="s">
        <v>23</v>
      </c>
      <c r="D63" s="16" t="s">
        <v>24</v>
      </c>
      <c r="E63" s="6">
        <v>648</v>
      </c>
      <c r="F63" s="14">
        <v>1</v>
      </c>
      <c r="G63" s="7">
        <f>(E63*F63)</f>
        <v>648</v>
      </c>
    </row>
    <row r="64" spans="1:7" x14ac:dyDescent="0.25">
      <c r="A64" s="16"/>
      <c r="B64" s="8" t="s">
        <v>9</v>
      </c>
      <c r="C64" s="18"/>
      <c r="D64" s="16"/>
      <c r="E64" s="9">
        <v>648</v>
      </c>
      <c r="F64" s="8">
        <v>5</v>
      </c>
      <c r="G64" s="7">
        <f>(E64*F64)</f>
        <v>3240</v>
      </c>
    </row>
    <row r="65" spans="1:7" x14ac:dyDescent="0.25">
      <c r="A65" s="15" t="s">
        <v>10</v>
      </c>
      <c r="B65" s="15"/>
      <c r="C65" s="15"/>
      <c r="D65" s="15"/>
      <c r="E65" s="15"/>
      <c r="F65" s="15"/>
      <c r="G65" s="10">
        <f>SUM(G63:G64)</f>
        <v>3888</v>
      </c>
    </row>
    <row r="66" spans="1:7" x14ac:dyDescent="0.25">
      <c r="A66" s="16"/>
      <c r="B66" s="16"/>
      <c r="C66" s="16"/>
      <c r="D66" s="16"/>
      <c r="E66" s="17" t="s">
        <v>13</v>
      </c>
      <c r="F66" s="17"/>
      <c r="G66" s="11">
        <f>SUM(G61,G65)</f>
        <v>6480</v>
      </c>
    </row>
    <row r="67" spans="1:7" x14ac:dyDescent="0.25">
      <c r="A67" s="19" t="s">
        <v>25</v>
      </c>
      <c r="B67" s="19"/>
      <c r="C67" s="19"/>
      <c r="D67" s="19"/>
      <c r="E67" s="19"/>
      <c r="F67" s="19"/>
      <c r="G67" s="19"/>
    </row>
    <row r="68" spans="1:7" x14ac:dyDescent="0.25">
      <c r="A68" s="1">
        <v>42870</v>
      </c>
      <c r="B68" s="2" t="s">
        <v>2</v>
      </c>
      <c r="C68" s="2" t="s">
        <v>3</v>
      </c>
      <c r="D68" s="2" t="s">
        <v>4</v>
      </c>
      <c r="E68" s="3" t="s">
        <v>5</v>
      </c>
      <c r="F68" s="3" t="s">
        <v>6</v>
      </c>
      <c r="G68" s="4" t="s">
        <v>7</v>
      </c>
    </row>
    <row r="69" spans="1:7" x14ac:dyDescent="0.25">
      <c r="A69" s="16"/>
      <c r="B69" s="14" t="s">
        <v>8</v>
      </c>
      <c r="C69" s="18" t="s">
        <v>23</v>
      </c>
      <c r="D69" s="16" t="s">
        <v>24</v>
      </c>
      <c r="E69" s="6">
        <v>648</v>
      </c>
      <c r="F69" s="14">
        <v>1</v>
      </c>
      <c r="G69" s="7">
        <f>(E69*F69)</f>
        <v>648</v>
      </c>
    </row>
    <row r="70" spans="1:7" x14ac:dyDescent="0.25">
      <c r="A70" s="16"/>
      <c r="B70" s="8" t="s">
        <v>9</v>
      </c>
      <c r="C70" s="18"/>
      <c r="D70" s="16"/>
      <c r="E70" s="9">
        <v>648</v>
      </c>
      <c r="F70" s="8">
        <v>5</v>
      </c>
      <c r="G70" s="7">
        <f>(E70*F70)</f>
        <v>3240</v>
      </c>
    </row>
    <row r="71" spans="1:7" x14ac:dyDescent="0.25">
      <c r="A71" s="15" t="s">
        <v>10</v>
      </c>
      <c r="B71" s="15"/>
      <c r="C71" s="15"/>
      <c r="D71" s="15"/>
      <c r="E71" s="15"/>
      <c r="F71" s="15"/>
      <c r="G71" s="10">
        <f>SUM(G69:G70)</f>
        <v>3888</v>
      </c>
    </row>
    <row r="72" spans="1:7" x14ac:dyDescent="0.25">
      <c r="A72" s="16"/>
      <c r="B72" s="16"/>
      <c r="C72" s="16"/>
      <c r="D72" s="16"/>
      <c r="E72" s="17" t="s">
        <v>13</v>
      </c>
      <c r="F72" s="17"/>
      <c r="G72" s="11">
        <f>SUM(G67,G71)</f>
        <v>3888</v>
      </c>
    </row>
    <row r="73" spans="1:7" x14ac:dyDescent="0.25">
      <c r="A73" s="19" t="s">
        <v>26</v>
      </c>
      <c r="B73" s="19"/>
      <c r="C73" s="19"/>
      <c r="D73" s="19"/>
      <c r="E73" s="19"/>
      <c r="F73" s="19"/>
      <c r="G73" s="19"/>
    </row>
    <row r="74" spans="1:7" x14ac:dyDescent="0.25">
      <c r="A74" s="1">
        <v>42885</v>
      </c>
      <c r="B74" s="2" t="s">
        <v>2</v>
      </c>
      <c r="C74" s="2" t="s">
        <v>3</v>
      </c>
      <c r="D74" s="2" t="s">
        <v>4</v>
      </c>
      <c r="E74" s="3" t="s">
        <v>5</v>
      </c>
      <c r="F74" s="3" t="s">
        <v>6</v>
      </c>
      <c r="G74" s="4" t="s">
        <v>7</v>
      </c>
    </row>
    <row r="75" spans="1:7" x14ac:dyDescent="0.25">
      <c r="A75" s="16"/>
      <c r="B75" s="14" t="s">
        <v>8</v>
      </c>
      <c r="C75" s="18" t="s">
        <v>28</v>
      </c>
      <c r="D75" s="16" t="s">
        <v>27</v>
      </c>
      <c r="E75" s="6">
        <v>648</v>
      </c>
      <c r="F75" s="14">
        <v>1</v>
      </c>
      <c r="G75" s="7">
        <f>(E75*F75)</f>
        <v>648</v>
      </c>
    </row>
    <row r="76" spans="1:7" x14ac:dyDescent="0.25">
      <c r="A76" s="16"/>
      <c r="B76" s="8" t="s">
        <v>9</v>
      </c>
      <c r="C76" s="18"/>
      <c r="D76" s="16"/>
      <c r="E76" s="9">
        <v>648</v>
      </c>
      <c r="F76" s="8">
        <v>4</v>
      </c>
      <c r="G76" s="7">
        <f>(E76*F76)</f>
        <v>2592</v>
      </c>
    </row>
    <row r="77" spans="1:7" x14ac:dyDescent="0.25">
      <c r="A77" s="15" t="s">
        <v>10</v>
      </c>
      <c r="B77" s="15"/>
      <c r="C77" s="15"/>
      <c r="D77" s="15"/>
      <c r="E77" s="15"/>
      <c r="F77" s="15"/>
      <c r="G77" s="10">
        <f>SUM(G75:G76)</f>
        <v>3240</v>
      </c>
    </row>
    <row r="78" spans="1:7" x14ac:dyDescent="0.25">
      <c r="A78" s="16"/>
      <c r="B78" s="16"/>
      <c r="C78" s="16"/>
      <c r="D78" s="16"/>
      <c r="E78" s="17" t="s">
        <v>13</v>
      </c>
      <c r="F78" s="17"/>
      <c r="G78" s="11">
        <f>SUM(G73,G77)</f>
        <v>3240</v>
      </c>
    </row>
  </sheetData>
  <mergeCells count="85">
    <mergeCell ref="E16:F16"/>
    <mergeCell ref="A23:A24"/>
    <mergeCell ref="C23:C24"/>
    <mergeCell ref="D23:D24"/>
    <mergeCell ref="A25:F25"/>
    <mergeCell ref="A16:D16"/>
    <mergeCell ref="A21:F21"/>
    <mergeCell ref="A17:G17"/>
    <mergeCell ref="A19:A20"/>
    <mergeCell ref="C19:C20"/>
    <mergeCell ref="D19:D20"/>
    <mergeCell ref="A1:G1"/>
    <mergeCell ref="A2:G2"/>
    <mergeCell ref="A3:G3"/>
    <mergeCell ref="A5:A6"/>
    <mergeCell ref="C5:C6"/>
    <mergeCell ref="D5:D6"/>
    <mergeCell ref="A7:F7"/>
    <mergeCell ref="A9:A10"/>
    <mergeCell ref="C9:C10"/>
    <mergeCell ref="D9:D10"/>
    <mergeCell ref="A11:F11"/>
    <mergeCell ref="A30:D30"/>
    <mergeCell ref="E30:F30"/>
    <mergeCell ref="A31:G31"/>
    <mergeCell ref="A33:A34"/>
    <mergeCell ref="C33:C34"/>
    <mergeCell ref="D33:D34"/>
    <mergeCell ref="D59:D60"/>
    <mergeCell ref="A61:F61"/>
    <mergeCell ref="E46:F46"/>
    <mergeCell ref="A35:F35"/>
    <mergeCell ref="A41:G41"/>
    <mergeCell ref="A43:A44"/>
    <mergeCell ref="C43:C44"/>
    <mergeCell ref="D43:D44"/>
    <mergeCell ref="A45:F45"/>
    <mergeCell ref="E40:F40"/>
    <mergeCell ref="A53:A54"/>
    <mergeCell ref="C53:C54"/>
    <mergeCell ref="D53:D54"/>
    <mergeCell ref="A55:F55"/>
    <mergeCell ref="A66:D66"/>
    <mergeCell ref="E66:F66"/>
    <mergeCell ref="A47:G47"/>
    <mergeCell ref="A49:A50"/>
    <mergeCell ref="C49:C50"/>
    <mergeCell ref="D49:D50"/>
    <mergeCell ref="A51:F51"/>
    <mergeCell ref="A56:D56"/>
    <mergeCell ref="E56:F56"/>
    <mergeCell ref="A57:G57"/>
    <mergeCell ref="A59:A60"/>
    <mergeCell ref="C59:C60"/>
    <mergeCell ref="A63:A64"/>
    <mergeCell ref="C63:C64"/>
    <mergeCell ref="D63:D64"/>
    <mergeCell ref="A65:F65"/>
    <mergeCell ref="A67:G67"/>
    <mergeCell ref="A69:A70"/>
    <mergeCell ref="C69:C70"/>
    <mergeCell ref="D69:D70"/>
    <mergeCell ref="A71:F71"/>
    <mergeCell ref="A72:D72"/>
    <mergeCell ref="E72:F72"/>
    <mergeCell ref="A73:G73"/>
    <mergeCell ref="A75:A76"/>
    <mergeCell ref="C75:C76"/>
    <mergeCell ref="D75:D76"/>
    <mergeCell ref="A77:F77"/>
    <mergeCell ref="A78:D78"/>
    <mergeCell ref="E78:F78"/>
    <mergeCell ref="A13:A14"/>
    <mergeCell ref="C13:C14"/>
    <mergeCell ref="D13:D14"/>
    <mergeCell ref="A15:F15"/>
    <mergeCell ref="A27:A28"/>
    <mergeCell ref="C27:C28"/>
    <mergeCell ref="D27:D28"/>
    <mergeCell ref="A29:F29"/>
    <mergeCell ref="A37:A38"/>
    <mergeCell ref="C37:C38"/>
    <mergeCell ref="D37:D38"/>
    <mergeCell ref="A39:F39"/>
    <mergeCell ref="A40:D40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Analu Santiago</dc:creator>
  <cp:lastModifiedBy>Analu Santiago</cp:lastModifiedBy>
  <cp:lastPrinted>2017-03-29T16:44:55Z</cp:lastPrinted>
  <dcterms:created xsi:type="dcterms:W3CDTF">2017-03-15T17:22:18Z</dcterms:created>
  <dcterms:modified xsi:type="dcterms:W3CDTF">2017-09-14T14:40:06Z</dcterms:modified>
</cp:coreProperties>
</file>