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EstaPasta_de_trabalho" defaultThemeVersion="124226"/>
  <bookViews>
    <workbookView xWindow="6576" yWindow="336" windowWidth="22560" windowHeight="13116" tabRatio="601"/>
  </bookViews>
  <sheets>
    <sheet name="03-2020 " sheetId="10" r:id="rId1"/>
  </sheets>
  <calcPr calcId="144525"/>
</workbook>
</file>

<file path=xl/calcChain.xml><?xml version="1.0" encoding="utf-8"?>
<calcChain xmlns="http://schemas.openxmlformats.org/spreadsheetml/2006/main">
  <c r="R10" i="10" l="1"/>
  <c r="Q10" i="10"/>
  <c r="M10" i="10"/>
  <c r="Q9" i="10"/>
  <c r="R9" i="10" s="1"/>
  <c r="M9" i="10"/>
  <c r="Q8" i="10"/>
  <c r="M8" i="10"/>
  <c r="R8" i="10" s="1"/>
  <c r="Q7" i="10"/>
  <c r="M7" i="10"/>
  <c r="R7" i="10" s="1"/>
  <c r="R6" i="10"/>
  <c r="Q6" i="10"/>
  <c r="M6" i="10"/>
  <c r="Q5" i="10"/>
  <c r="M5" i="10"/>
  <c r="R5" i="10" l="1"/>
</calcChain>
</file>

<file path=xl/sharedStrings.xml><?xml version="1.0" encoding="utf-8"?>
<sst xmlns="http://schemas.openxmlformats.org/spreadsheetml/2006/main" count="36" uniqueCount="32">
  <si>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</si>
  <si>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</si>
  <si>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</si>
  <si>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</si>
  <si>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</si>
  <si>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</si>
  <si>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</si>
  <si>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</si>
  <si>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</si>
  <si>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</si>
  <si>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</si>
  <si>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</si>
  <si>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</si>
  <si>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</si>
  <si>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</si>
  <si>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</si>
  <si>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</si>
  <si>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</si>
  <si>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</si>
  <si>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</si>
  <si>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</si>
  <si>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</si>
  <si>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</si>
  <si>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</si>
  <si>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</si>
  <si>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</si>
  <si>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PRORROGAÇÃO SALÁRIO MATERNIDADE</t>
  </si>
  <si>
    <t>13º Salário</t>
  </si>
  <si>
    <t>RAFAEL MOREIRA ROCHA</t>
  </si>
  <si>
    <t>PAULO ROBERTO DE LIMA MENDES</t>
  </si>
  <si>
    <t>Assist Tecnico Administrativo</t>
  </si>
  <si>
    <t>Assistente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</si>
</sst>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4" fontId="1" fillId="0" borderId="3" xfId="0" applyNumberFormat="1" applyFont="1" applyFill="1" applyBorder="1"/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2" name="Imagem 2" descr="CAU-AC-timbrado-word">
          <a:extLst>
            <a:ext uri="{FF2B5EF4-FFF2-40B4-BE49-F238E27FC236}">
              <a16:creationId xmlns="" xmlns:a16="http://schemas.microsoft.com/office/drawing/2014/main" id="{C9E91561-2FA1-45B0-942F-1B5745A6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3" name="Imagem 2" descr="CAU-AC-timbrado-word">
          <a:extLst>
            <a:ext uri="{FF2B5EF4-FFF2-40B4-BE49-F238E27FC236}">
              <a16:creationId xmlns="" xmlns:a16="http://schemas.microsoft.com/office/drawing/2014/main" id="{C84C60E1-6EC5-4F94-A8C4-653E118D4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19</xdr:col>
      <xdr:colOff>526256</xdr:colOff>
      <xdr:row>1</xdr:row>
      <xdr:rowOff>714375</xdr:rowOff>
    </xdr:to>
    <xdr:pic>
      <xdr:nvPicPr>
        <xdr:cNvPr id="4" name="Imagem 3" descr="CAU-AC-timbrado-word">
          <a:extLst>
            <a:ext uri="{FF2B5EF4-FFF2-40B4-BE49-F238E27FC236}">
              <a16:creationId xmlns="" xmlns:a16="http://schemas.microsoft.com/office/drawing/2014/main" id="{09686421-9517-4B77-A824-E1B7EFAA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3931920" y="182880"/>
          <a:ext cx="1139237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19</xdr:col>
      <xdr:colOff>531696</xdr:colOff>
      <xdr:row>1</xdr:row>
      <xdr:rowOff>713294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81D5195F-0350-4664-B0B3-BA5FCA41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1920" y="182880"/>
          <a:ext cx="11397816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2:R12"/>
  <sheetViews>
    <sheetView tabSelected="1" topLeftCell="D1" workbookViewId="0">
      <selection activeCell="T10" sqref="T10"/>
    </sheetView>
  </sheetViews>
  <sheetFormatPr defaultRowHeight="14.4"/>
  <cols>
    <col min="1" max="1" width="8.44140625" customWidth="1"/>
    <col min="2" max="2" width="21.88671875" customWidth="1"/>
    <col min="3" max="3" width="14.5546875" customWidth="1"/>
    <col min="4" max="5" width="12.44140625" customWidth="1"/>
    <col min="6" max="6" width="11.88671875" customWidth="1"/>
    <col min="7" max="7" width="10.44140625" bestFit="1" customWidth="1"/>
    <col min="8" max="8" width="10.109375" customWidth="1"/>
    <col min="9" max="9" width="8.33203125" customWidth="1"/>
    <col min="10" max="10" width="8.6640625" customWidth="1"/>
    <col min="11" max="11" width="7.5546875" customWidth="1"/>
    <col min="12" max="12" width="10.5546875" customWidth="1"/>
    <col min="13" max="13" width="11.6640625" customWidth="1"/>
    <col min="14" max="14" width="11" customWidth="1"/>
    <col min="15" max="15" width="10.88671875" customWidth="1"/>
    <col min="16" max="16" width="11" customWidth="1"/>
    <col min="17" max="17" width="12.5546875" customWidth="1"/>
    <col min="18" max="18" width="12.441406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60">
      <c r="A3" s="17">
        <v>44044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27</v>
      </c>
      <c r="H3" s="10" t="s">
        <v>25</v>
      </c>
      <c r="I3" s="10" t="s">
        <v>23</v>
      </c>
      <c r="J3" s="10" t="s">
        <v>26</v>
      </c>
      <c r="K3" s="10" t="s">
        <v>24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1" t="s">
        <v>11</v>
      </c>
    </row>
    <row r="4" spans="1:18">
      <c r="A4" s="18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1:18">
      <c r="A5" s="18"/>
      <c r="B5" s="3" t="s">
        <v>12</v>
      </c>
      <c r="C5" s="12" t="s">
        <v>19</v>
      </c>
      <c r="D5" s="13" t="s">
        <v>13</v>
      </c>
      <c r="E5" s="2">
        <v>1976.93</v>
      </c>
      <c r="F5" s="2">
        <v>658.97</v>
      </c>
      <c r="G5" s="2">
        <v>0</v>
      </c>
      <c r="H5" s="2">
        <v>0</v>
      </c>
      <c r="I5" s="2"/>
      <c r="J5" s="2"/>
      <c r="K5" s="2"/>
      <c r="L5" s="2"/>
      <c r="M5" s="2">
        <f>E5+F5+G5+L5-H5</f>
        <v>2635.9</v>
      </c>
      <c r="N5" s="2">
        <v>0</v>
      </c>
      <c r="O5" s="2">
        <v>237.93</v>
      </c>
      <c r="P5" s="2">
        <v>606.25</v>
      </c>
      <c r="Q5" s="1">
        <f t="shared" ref="Q5:Q10" si="0">N5+O5+P5</f>
        <v>844.18000000000006</v>
      </c>
      <c r="R5" s="2">
        <f t="shared" ref="R5:R10" si="1">M5-Q5</f>
        <v>1791.72</v>
      </c>
    </row>
    <row r="6" spans="1:18" ht="28.8">
      <c r="A6" s="18"/>
      <c r="B6" s="3" t="s">
        <v>14</v>
      </c>
      <c r="C6" s="12" t="s">
        <v>30</v>
      </c>
      <c r="D6" s="13" t="s">
        <v>13</v>
      </c>
      <c r="E6" s="2">
        <v>1816.84</v>
      </c>
      <c r="F6" s="2">
        <v>0</v>
      </c>
      <c r="G6" s="2">
        <v>0</v>
      </c>
      <c r="H6" s="2"/>
      <c r="I6" s="2"/>
      <c r="J6" s="2"/>
      <c r="K6" s="2"/>
      <c r="L6" s="2">
        <v>700</v>
      </c>
      <c r="M6" s="2">
        <f>E6+F6+G6+L6-H6</f>
        <v>2516.84</v>
      </c>
      <c r="N6" s="2">
        <v>29.19</v>
      </c>
      <c r="O6" s="2">
        <v>223.64</v>
      </c>
      <c r="P6" s="2">
        <v>0</v>
      </c>
      <c r="Q6" s="1">
        <f t="shared" si="0"/>
        <v>252.82999999999998</v>
      </c>
      <c r="R6" s="2">
        <f t="shared" si="1"/>
        <v>2264.0100000000002</v>
      </c>
    </row>
    <row r="7" spans="1:18">
      <c r="A7" s="18"/>
      <c r="B7" s="3" t="s">
        <v>15</v>
      </c>
      <c r="C7" s="12" t="s">
        <v>20</v>
      </c>
      <c r="D7" s="13" t="s">
        <v>13</v>
      </c>
      <c r="E7" s="2">
        <v>8217.48</v>
      </c>
      <c r="F7" s="2">
        <v>0</v>
      </c>
      <c r="G7" s="2">
        <v>0</v>
      </c>
      <c r="H7" s="2"/>
      <c r="I7" s="2"/>
      <c r="J7" s="2"/>
      <c r="K7" s="2"/>
      <c r="L7" s="2">
        <v>0</v>
      </c>
      <c r="M7" s="2">
        <f>E7+F7+G7+L7-H7</f>
        <v>8217.48</v>
      </c>
      <c r="N7" s="2">
        <v>1090.08</v>
      </c>
      <c r="O7" s="2">
        <v>713.08</v>
      </c>
      <c r="P7" s="2">
        <v>0</v>
      </c>
      <c r="Q7" s="1">
        <f t="shared" si="0"/>
        <v>1803.1599999999999</v>
      </c>
      <c r="R7" s="2">
        <f t="shared" si="1"/>
        <v>6414.32</v>
      </c>
    </row>
    <row r="8" spans="1:18" ht="43.2">
      <c r="A8" s="18"/>
      <c r="B8" s="3" t="s">
        <v>16</v>
      </c>
      <c r="C8" s="12" t="s">
        <v>21</v>
      </c>
      <c r="D8" s="13" t="s">
        <v>13</v>
      </c>
      <c r="E8" s="2">
        <v>8217.48</v>
      </c>
      <c r="F8" s="2">
        <v>0</v>
      </c>
      <c r="G8" s="2">
        <v>0</v>
      </c>
      <c r="H8" s="2">
        <v>0</v>
      </c>
      <c r="I8" s="2"/>
      <c r="J8" s="2"/>
      <c r="K8" s="2"/>
      <c r="L8" s="2"/>
      <c r="M8" s="2">
        <f>E8+F8+G8+L8-H8</f>
        <v>8217.48</v>
      </c>
      <c r="N8" s="2">
        <v>1194.3499999999999</v>
      </c>
      <c r="O8" s="2">
        <v>713.08</v>
      </c>
      <c r="P8" s="2">
        <v>0</v>
      </c>
      <c r="Q8" s="1">
        <f t="shared" si="0"/>
        <v>1907.4299999999998</v>
      </c>
      <c r="R8" s="2">
        <f t="shared" si="1"/>
        <v>6310.0499999999993</v>
      </c>
    </row>
    <row r="9" spans="1:18" ht="28.8">
      <c r="A9" s="18"/>
      <c r="B9" s="3" t="s">
        <v>29</v>
      </c>
      <c r="C9" s="12" t="s">
        <v>31</v>
      </c>
      <c r="D9" s="4" t="s">
        <v>17</v>
      </c>
      <c r="E9" s="2">
        <v>1616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1616</v>
      </c>
      <c r="N9" s="2">
        <v>0</v>
      </c>
      <c r="O9" s="2">
        <v>129.76</v>
      </c>
      <c r="P9" s="2">
        <v>96</v>
      </c>
      <c r="Q9" s="1">
        <f t="shared" si="0"/>
        <v>225.76</v>
      </c>
      <c r="R9" s="2">
        <f t="shared" si="1"/>
        <v>1390.24</v>
      </c>
    </row>
    <row r="10" spans="1:18" ht="28.8">
      <c r="A10" s="18"/>
      <c r="B10" s="3" t="s">
        <v>28</v>
      </c>
      <c r="C10" s="12" t="s">
        <v>22</v>
      </c>
      <c r="D10" s="4" t="s">
        <v>17</v>
      </c>
      <c r="E10" s="2">
        <v>5880.66</v>
      </c>
      <c r="F10" s="2">
        <v>0</v>
      </c>
      <c r="G10" s="2">
        <v>0</v>
      </c>
      <c r="H10" s="2"/>
      <c r="I10" s="2"/>
      <c r="J10" s="14"/>
      <c r="K10" s="2">
        <v>0</v>
      </c>
      <c r="L10" s="2">
        <v>0</v>
      </c>
      <c r="M10" s="2">
        <f>E10+F10+G10+L10+I10+K10+J10</f>
        <v>5880.66</v>
      </c>
      <c r="N10" s="2">
        <v>560.21</v>
      </c>
      <c r="O10" s="2">
        <v>682.22</v>
      </c>
      <c r="P10" s="2">
        <v>0</v>
      </c>
      <c r="Q10" s="1">
        <f t="shared" si="0"/>
        <v>1242.43</v>
      </c>
      <c r="R10" s="2">
        <f t="shared" si="1"/>
        <v>4638.2299999999996</v>
      </c>
    </row>
    <row r="11" spans="1:18" ht="15">
      <c r="F11" s="5"/>
    </row>
    <row r="12" spans="1:18" ht="15.6">
      <c r="F12" s="6" t="s">
        <v>18</v>
      </c>
    </row>
  </sheetData>
  <mergeCells count="2">
    <mergeCell ref="E2:M2"/>
    <mergeCell ref="A3:A10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2021-01-06T15:41:35Z</dcterms:modified>
</cp:coreProperties>
</file>