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6-2020" sheetId="8" r:id="rId1"/>
  </sheets>
  <calcPr calcId="144525"/>
</workbook>
</file>

<file path=xl/calcChain.xml><?xml version="1.0" encoding="utf-8"?>
<calcChain xmlns="http://schemas.openxmlformats.org/spreadsheetml/2006/main">
  <c r="R10" i="8" l="1"/>
  <c r="Q10" i="8"/>
  <c r="M10" i="8"/>
  <c r="Q9" i="8"/>
  <c r="R9" i="8" s="1"/>
  <c r="M9" i="8"/>
  <c r="Q8" i="8"/>
  <c r="M8" i="8"/>
  <c r="R8" i="8" s="1"/>
  <c r="Q7" i="8"/>
  <c r="M7" i="8"/>
  <c r="R7" i="8" s="1"/>
  <c r="Q6" i="8"/>
  <c r="M6" i="8"/>
  <c r="R6" i="8" s="1"/>
  <c r="Q5" i="8"/>
  <c r="M5" i="8"/>
  <c r="R5" i="8" l="1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<sst xmlns="http://schemas.openxmlformats.org/spreadsheetml/2006/main" count="36" uniqueCount="32">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</sst>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2:R12"/>
  <sheetViews>
    <sheetView tabSelected="1" topLeftCell="C1" workbookViewId="0">
      <selection activeCell="K14" sqref="K14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2471.16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>
        <f>E5+F5+G5+L5-H5</f>
        <v>2471.16</v>
      </c>
      <c r="N5" s="2">
        <v>26.18</v>
      </c>
      <c r="O5" s="2">
        <v>218.16</v>
      </c>
      <c r="P5" s="2">
        <v>0</v>
      </c>
      <c r="Q5" s="1">
        <f t="shared" ref="Q5:Q10" si="0">N5+O5+P5</f>
        <v>244.34</v>
      </c>
      <c r="R5" s="2">
        <f t="shared" ref="R5:R10" si="1">M5-Q5</f>
        <v>2226.8199999999997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908.42</v>
      </c>
      <c r="F6" s="2">
        <v>1639</v>
      </c>
      <c r="G6" s="2">
        <v>0</v>
      </c>
      <c r="H6" s="2"/>
      <c r="I6" s="2"/>
      <c r="J6" s="2"/>
      <c r="K6" s="2"/>
      <c r="L6" s="2">
        <v>350</v>
      </c>
      <c r="M6" s="2">
        <f>E6+F6+G6+L6-H6</f>
        <v>2897.42</v>
      </c>
      <c r="N6" s="2">
        <v>0</v>
      </c>
      <c r="O6" s="2">
        <v>269.31</v>
      </c>
      <c r="P6" s="2">
        <v>1507.17</v>
      </c>
      <c r="Q6" s="1">
        <f t="shared" si="0"/>
        <v>1776.48</v>
      </c>
      <c r="R6" s="2">
        <f t="shared" si="1"/>
        <v>1120.94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4108.74</v>
      </c>
      <c r="F7" s="2">
        <v>5478.32</v>
      </c>
      <c r="G7" s="2">
        <v>0</v>
      </c>
      <c r="H7" s="2"/>
      <c r="I7" s="2"/>
      <c r="J7" s="2"/>
      <c r="K7" s="2"/>
      <c r="L7" s="2">
        <v>0</v>
      </c>
      <c r="M7" s="2">
        <f>E7+F7+G7+L7-H7</f>
        <v>9587.06</v>
      </c>
      <c r="N7" s="2">
        <v>561.91</v>
      </c>
      <c r="O7" s="2">
        <v>713.08</v>
      </c>
      <c r="P7" s="2">
        <v>4482.08</v>
      </c>
      <c r="Q7" s="1">
        <f t="shared" si="0"/>
        <v>5757.07</v>
      </c>
      <c r="R7" s="2">
        <f t="shared" si="1"/>
        <v>3829.99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4108.74</v>
      </c>
      <c r="F8" s="2">
        <v>5478.32</v>
      </c>
      <c r="G8" s="2">
        <v>0</v>
      </c>
      <c r="H8" s="2">
        <v>0</v>
      </c>
      <c r="I8" s="2"/>
      <c r="J8" s="2"/>
      <c r="K8" s="2"/>
      <c r="L8" s="2"/>
      <c r="M8" s="2">
        <f>E8+F8+G8+L8-H8</f>
        <v>9587.06</v>
      </c>
      <c r="N8" s="2">
        <v>733.78</v>
      </c>
      <c r="O8" s="2">
        <v>713.08</v>
      </c>
      <c r="P8" s="2">
        <v>4387.37</v>
      </c>
      <c r="Q8" s="1">
        <f t="shared" si="0"/>
        <v>5834.23</v>
      </c>
      <c r="R8" s="2">
        <f t="shared" si="1"/>
        <v>3752.83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1616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1616</v>
      </c>
      <c r="N9" s="2">
        <v>0</v>
      </c>
      <c r="O9" s="2">
        <v>129.76</v>
      </c>
      <c r="P9" s="2">
        <v>0</v>
      </c>
      <c r="Q9" s="1">
        <f t="shared" si="0"/>
        <v>129.76</v>
      </c>
      <c r="R9" s="2">
        <f t="shared" si="1"/>
        <v>1486.24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5880.66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5880.66</v>
      </c>
      <c r="N10" s="2">
        <v>560.21</v>
      </c>
      <c r="O10" s="2">
        <v>682.22</v>
      </c>
      <c r="P10" s="2">
        <v>0</v>
      </c>
      <c r="Q10" s="1">
        <f t="shared" si="0"/>
        <v>1242.43</v>
      </c>
      <c r="R10" s="2">
        <f t="shared" si="1"/>
        <v>4638.2299999999996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2021-01-06T15:43:45Z</dcterms:modified>
</cp:coreProperties>
</file>