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EstaPasta_de_trabalho" defaultThemeVersion="124226"/>
  <bookViews>
    <workbookView xWindow="6576" yWindow="336" windowWidth="22560" windowHeight="13116" tabRatio="601"/>
  </bookViews>
  <sheets>
    <sheet name="11-2019" sheetId="7" r:id="rId1"/>
  </sheets>
  <calcPr calcId="144525"/>
</workbook>
</file>

<file path=xl/calcChain.xml><?xml version="1.0" encoding="utf-8"?>
<calcChain xmlns="http://schemas.openxmlformats.org/spreadsheetml/2006/main">
  <c r="Q10" i="7" l="1"/>
  <c r="M10" i="7"/>
  <c r="Q9" i="7"/>
  <c r="M9" i="7"/>
  <c r="Q8" i="7"/>
  <c r="M8" i="7"/>
  <c r="Q7" i="7"/>
  <c r="M7" i="7"/>
  <c r="Q6" i="7"/>
  <c r="R6" i="7" s="1"/>
  <c r="M6" i="7"/>
  <c r="Q5" i="7"/>
  <c r="M5" i="7"/>
  <c r="R8" i="7" l="1"/>
  <c r="R10" i="7"/>
  <c r="R9" i="7"/>
  <c r="R5" i="7"/>
  <c r="R7" i="7"/>
</calcChain>
</file>

<file path=xl/sharedStrings.xml><?xml version="1.0" encoding="utf-8"?>
<sst xmlns="http://schemas.openxmlformats.org/spreadsheetml/2006/main" count="36" uniqueCount="32">
  <si>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</si>
  <si>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</si>
  <si>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</si>
  <si>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</si>
  <si>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</si>
  <si>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</si>
  <si>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</si>
  <si>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</si>
  <si>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</si>
  <si>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</si>
  <si>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</si>
  <si>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</si>
  <si>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</si>
  <si>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</si>
  <si>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</si>
  <si>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</si>
  <si>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</si>
  <si>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</si>
  <si>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</si>
  <si>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</si>
  <si>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</si>
  <si>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</si>
  <si>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</si>
  <si>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</si>
  <si>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</si>
  <si>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</si>
  <si>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</si>
  <si>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</si>
  <si>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</si>
  <si>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PAULO ROBERTO DE LIMA MENDES</t>
  </si>
  <si>
    <t>Assist Tecnico Administrativo</t>
  </si>
  <si>
    <t>Assistente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</si>
</sst>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4" fontId="1" fillId="0" borderId="3" xfId="0" applyNumberFormat="1" applyFont="1" applyFill="1" applyBorder="1"/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3" borderId="6" xfId="1" applyNumberFormat="1" applyFon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2" name="Imagem 2" descr="CAU-AC-timbrado-word">
          <a:extLst>
            <a:ext uri="{FF2B5EF4-FFF2-40B4-BE49-F238E27FC236}">
              <a16:creationId xmlns="" xmlns:a16="http://schemas.microsoft.com/office/drawing/2014/main" id="{C9E91561-2FA1-45B0-942F-1B5745A6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3" name="Imagem 2" descr="CAU-AC-timbrado-word">
          <a:extLst>
            <a:ext uri="{FF2B5EF4-FFF2-40B4-BE49-F238E27FC236}">
              <a16:creationId xmlns="" xmlns:a16="http://schemas.microsoft.com/office/drawing/2014/main" id="{C84C60E1-6EC5-4F94-A8C4-653E118D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4" name="Imagem 3" descr="CAU-AC-timbrado-word">
          <a:extLst>
            <a:ext uri="{FF2B5EF4-FFF2-40B4-BE49-F238E27FC236}">
              <a16:creationId xmlns="" xmlns:a16="http://schemas.microsoft.com/office/drawing/2014/main" id="{09686421-9517-4B77-A824-E1B7EFAA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19</xdr:col>
      <xdr:colOff>531696</xdr:colOff>
      <xdr:row>1</xdr:row>
      <xdr:rowOff>713294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81D5195F-0350-4664-B0B3-BA5FCA41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1920" y="182880"/>
          <a:ext cx="11397816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2:R12"/>
  <sheetViews>
    <sheetView tabSelected="1" topLeftCell="C1" workbookViewId="0">
      <selection activeCell="G15" sqref="G15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5"/>
      <c r="F2" s="16"/>
      <c r="G2" s="16"/>
      <c r="H2" s="16"/>
      <c r="I2" s="16"/>
      <c r="J2" s="16"/>
      <c r="K2" s="16"/>
      <c r="L2" s="16"/>
      <c r="M2" s="16"/>
    </row>
    <row r="3" spans="1:18" ht="60">
      <c r="A3" s="17">
        <v>44044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27</v>
      </c>
      <c r="H3" s="10" t="s">
        <v>25</v>
      </c>
      <c r="I3" s="10" t="s">
        <v>23</v>
      </c>
      <c r="J3" s="10" t="s">
        <v>26</v>
      </c>
      <c r="K3" s="10" t="s">
        <v>24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8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8"/>
      <c r="B5" s="3" t="s">
        <v>12</v>
      </c>
      <c r="C5" s="12" t="s">
        <v>19</v>
      </c>
      <c r="D5" s="13" t="s">
        <v>13</v>
      </c>
      <c r="E5" s="2">
        <v>2446.69</v>
      </c>
      <c r="F5" s="2">
        <v>0</v>
      </c>
      <c r="G5" s="2">
        <v>0</v>
      </c>
      <c r="H5" s="2">
        <v>0</v>
      </c>
      <c r="I5" s="2"/>
      <c r="J5" s="2"/>
      <c r="K5" s="2"/>
      <c r="L5" s="2"/>
      <c r="M5" s="2">
        <f>E5+F5+G5+L5-H5</f>
        <v>2446.69</v>
      </c>
      <c r="N5" s="2">
        <v>24.19</v>
      </c>
      <c r="O5" s="2">
        <v>220.2</v>
      </c>
      <c r="P5" s="2">
        <v>0</v>
      </c>
      <c r="Q5" s="1">
        <f t="shared" ref="Q5:Q10" si="0">N5+O5+P5</f>
        <v>244.39</v>
      </c>
      <c r="R5" s="2">
        <f t="shared" ref="R5:R10" si="1">M5-Q5</f>
        <v>2202.3000000000002</v>
      </c>
    </row>
    <row r="6" spans="1:18" ht="28.8">
      <c r="A6" s="18"/>
      <c r="B6" s="3" t="s">
        <v>14</v>
      </c>
      <c r="C6" s="12" t="s">
        <v>30</v>
      </c>
      <c r="D6" s="13" t="s">
        <v>13</v>
      </c>
      <c r="E6" s="2">
        <v>1798.85</v>
      </c>
      <c r="F6" s="2">
        <v>0</v>
      </c>
      <c r="G6" s="2">
        <v>0</v>
      </c>
      <c r="H6" s="2"/>
      <c r="I6" s="2"/>
      <c r="J6" s="2"/>
      <c r="K6" s="2"/>
      <c r="L6" s="2">
        <v>700</v>
      </c>
      <c r="M6" s="2">
        <f>E6+F6+G6+L6-H6</f>
        <v>2498.85</v>
      </c>
      <c r="N6" s="2">
        <v>27.75</v>
      </c>
      <c r="O6" s="2">
        <v>224.89</v>
      </c>
      <c r="P6" s="2">
        <v>0</v>
      </c>
      <c r="Q6" s="1">
        <f t="shared" si="0"/>
        <v>252.64</v>
      </c>
      <c r="R6" s="2">
        <f t="shared" si="1"/>
        <v>2246.21</v>
      </c>
    </row>
    <row r="7" spans="1:18">
      <c r="A7" s="18"/>
      <c r="B7" s="3" t="s">
        <v>15</v>
      </c>
      <c r="C7" s="12" t="s">
        <v>20</v>
      </c>
      <c r="D7" s="13" t="s">
        <v>13</v>
      </c>
      <c r="E7" s="2">
        <v>8136.12</v>
      </c>
      <c r="F7" s="2">
        <v>0</v>
      </c>
      <c r="G7" s="2">
        <v>0</v>
      </c>
      <c r="H7" s="2"/>
      <c r="I7" s="2"/>
      <c r="J7" s="2"/>
      <c r="K7" s="2"/>
      <c r="L7" s="2">
        <v>0</v>
      </c>
      <c r="M7" s="2">
        <f>E7+F7+G7+L7-H7</f>
        <v>8136.12</v>
      </c>
      <c r="N7" s="2">
        <v>1087.1600000000001</v>
      </c>
      <c r="O7" s="2">
        <v>642.33000000000004</v>
      </c>
      <c r="P7" s="2">
        <v>0</v>
      </c>
      <c r="Q7" s="1">
        <f t="shared" si="0"/>
        <v>1729.4900000000002</v>
      </c>
      <c r="R7" s="2">
        <f t="shared" si="1"/>
        <v>6406.6299999999992</v>
      </c>
    </row>
    <row r="8" spans="1:18" ht="43.2">
      <c r="A8" s="18"/>
      <c r="B8" s="3" t="s">
        <v>16</v>
      </c>
      <c r="C8" s="12" t="s">
        <v>21</v>
      </c>
      <c r="D8" s="13" t="s">
        <v>13</v>
      </c>
      <c r="E8" s="2">
        <v>8136.12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f>E8+F8+G8+L8-H8</f>
        <v>8136.12</v>
      </c>
      <c r="N8" s="2">
        <v>1191.43</v>
      </c>
      <c r="O8" s="2">
        <v>642.33000000000004</v>
      </c>
      <c r="P8" s="2">
        <v>0</v>
      </c>
      <c r="Q8" s="1">
        <f t="shared" si="0"/>
        <v>1833.7600000000002</v>
      </c>
      <c r="R8" s="2">
        <f t="shared" si="1"/>
        <v>6302.36</v>
      </c>
    </row>
    <row r="9" spans="1:18" ht="28.8">
      <c r="A9" s="18"/>
      <c r="B9" s="3" t="s">
        <v>29</v>
      </c>
      <c r="C9" s="12" t="s">
        <v>31</v>
      </c>
      <c r="D9" s="4" t="s">
        <v>17</v>
      </c>
      <c r="E9" s="2">
        <v>1600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1600</v>
      </c>
      <c r="N9" s="2">
        <v>0</v>
      </c>
      <c r="O9" s="2">
        <v>128</v>
      </c>
      <c r="P9" s="2">
        <v>96</v>
      </c>
      <c r="Q9" s="1">
        <f t="shared" si="0"/>
        <v>224</v>
      </c>
      <c r="R9" s="2">
        <f t="shared" si="1"/>
        <v>1376</v>
      </c>
    </row>
    <row r="10" spans="1:18" ht="28.8">
      <c r="A10" s="18"/>
      <c r="B10" s="3" t="s">
        <v>28</v>
      </c>
      <c r="C10" s="12" t="s">
        <v>22</v>
      </c>
      <c r="D10" s="4" t="s">
        <v>17</v>
      </c>
      <c r="E10" s="2">
        <v>5822.44</v>
      </c>
      <c r="F10" s="2">
        <v>0</v>
      </c>
      <c r="G10" s="2">
        <v>0</v>
      </c>
      <c r="H10" s="2"/>
      <c r="I10" s="2"/>
      <c r="J10" s="14"/>
      <c r="K10" s="2">
        <v>0</v>
      </c>
      <c r="L10" s="2">
        <v>0</v>
      </c>
      <c r="M10" s="2">
        <f>E10+F10+G10+L10+I10+K10+J10</f>
        <v>5822.44</v>
      </c>
      <c r="N10" s="2">
        <v>555.67999999999995</v>
      </c>
      <c r="O10" s="2">
        <v>640.46</v>
      </c>
      <c r="P10" s="2">
        <v>0</v>
      </c>
      <c r="Q10" s="1">
        <f t="shared" si="0"/>
        <v>1196.1399999999999</v>
      </c>
      <c r="R10" s="2">
        <f t="shared" si="1"/>
        <v>4626.2999999999993</v>
      </c>
    </row>
    <row r="11" spans="1:18" ht="15">
      <c r="F11" s="5"/>
    </row>
    <row r="12" spans="1:18" ht="15.6">
      <c r="F12" s="6" t="s">
        <v>18</v>
      </c>
    </row>
  </sheetData>
  <mergeCells count="2">
    <mergeCell ref="E2:M2"/>
    <mergeCell ref="A3:A10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2021-01-06T17:03:15Z</dcterms:modified>
</cp:coreProperties>
</file>