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341D5F54-0286-4A64-9215-BCA957993818}" xr6:coauthVersionLast="47" xr6:coauthVersionMax="47" xr10:uidLastSave="{00000000-0000-0000-0000-000000000000}"/>
  <bookViews>
    <workbookView xWindow="12120" yWindow="45" windowWidth="16665" windowHeight="15165" tabRatio="601" xr2:uid="{00000000-000D-0000-FFFF-FFFF00000000}"/>
  </bookViews>
  <sheets>
    <sheet name="12 2022" sheetId="13" r:id="rId1"/>
  </sheets>
  <calcPr calcId="191029"/>
</workbook>
</file>

<file path=xl/calcChain.xml><?xml version="1.0" encoding="utf-8"?>
<calcChain xmlns="http://schemas.openxmlformats.org/spreadsheetml/2006/main">
  <c r="N8" i="13" l="1"/>
  <c r="N7" i="13"/>
  <c r="N6" i="13"/>
  <c r="N9" i="13"/>
  <c r="J9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<sst xmlns="http://schemas.openxmlformats.org/spreadsheetml/2006/main" count="31" uniqueCount="28">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</sst>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topLeftCell="D1" workbookViewId="0">
      <selection activeCell="M9" sqref="M9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8"/>
      <c r="F2" s="19"/>
      <c r="G2" s="19"/>
      <c r="H2" s="19"/>
      <c r="I2" s="19"/>
      <c r="J2" s="19"/>
    </row>
    <row r="3" spans="1:15" ht="36">
      <c r="A3" s="20">
        <v>44896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21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21"/>
      <c r="B5" s="3" t="s">
        <v>12</v>
      </c>
      <c r="C5" s="13" t="s">
        <v>19</v>
      </c>
      <c r="D5" s="14" t="s">
        <v>13</v>
      </c>
      <c r="E5" s="2">
        <v>2545.29</v>
      </c>
      <c r="F5" s="2">
        <v>0</v>
      </c>
      <c r="G5" s="2">
        <v>0</v>
      </c>
      <c r="H5" s="2">
        <v>0</v>
      </c>
      <c r="I5" s="2"/>
      <c r="J5" s="2">
        <f>E5+F5+G5+I5+H5</f>
        <v>2545.29</v>
      </c>
      <c r="K5" s="2">
        <v>32.01</v>
      </c>
      <c r="L5" s="2">
        <v>214.43</v>
      </c>
      <c r="M5" s="2">
        <v>0</v>
      </c>
      <c r="N5" s="1">
        <f t="shared" ref="N5:N9" si="0">K5+L5+M5</f>
        <v>246.44</v>
      </c>
      <c r="O5" s="4">
        <f t="shared" ref="O5:O9" si="1">J5-N5</f>
        <v>2298.85</v>
      </c>
    </row>
    <row r="6" spans="1:15" ht="45">
      <c r="A6" s="21"/>
      <c r="B6" s="3" t="s">
        <v>14</v>
      </c>
      <c r="C6" s="13" t="s">
        <v>27</v>
      </c>
      <c r="D6" s="14" t="s">
        <v>13</v>
      </c>
      <c r="E6" s="2">
        <v>1892.34</v>
      </c>
      <c r="F6" s="15">
        <v>0</v>
      </c>
      <c r="G6" s="2">
        <v>0</v>
      </c>
      <c r="H6" s="15">
        <v>0</v>
      </c>
      <c r="I6" s="15">
        <v>2500</v>
      </c>
      <c r="J6" s="15">
        <f>E6+F6+G6+I6+H6</f>
        <v>4392.34</v>
      </c>
      <c r="K6" s="15">
        <v>250.65</v>
      </c>
      <c r="L6" s="15">
        <v>451.1</v>
      </c>
      <c r="M6" s="15">
        <v>0</v>
      </c>
      <c r="N6" s="16">
        <f t="shared" si="0"/>
        <v>701.75</v>
      </c>
      <c r="O6" s="17">
        <f t="shared" si="1"/>
        <v>3690.59</v>
      </c>
    </row>
    <row r="7" spans="1:15">
      <c r="A7" s="21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0</v>
      </c>
      <c r="N7" s="1">
        <f>SUM(K7:M7)</f>
        <v>1954.54</v>
      </c>
      <c r="O7" s="4">
        <f t="shared" si="1"/>
        <v>6509.46</v>
      </c>
    </row>
    <row r="8" spans="1:15" ht="45">
      <c r="A8" s="21"/>
      <c r="B8" s="3" t="s">
        <v>16</v>
      </c>
      <c r="C8" s="13" t="s">
        <v>21</v>
      </c>
      <c r="D8" s="14" t="s">
        <v>13</v>
      </c>
      <c r="E8" s="2">
        <v>8464</v>
      </c>
      <c r="F8" s="2">
        <v>0</v>
      </c>
      <c r="G8" s="2">
        <v>0</v>
      </c>
      <c r="H8" s="2">
        <v>0</v>
      </c>
      <c r="I8" s="2"/>
      <c r="J8" s="2">
        <f>E8+F8+G8+I8-H8</f>
        <v>8464</v>
      </c>
      <c r="K8" s="2">
        <v>1230.44</v>
      </c>
      <c r="L8" s="2">
        <v>828.38</v>
      </c>
      <c r="M8" s="2">
        <v>0</v>
      </c>
      <c r="N8" s="1">
        <f t="shared" si="0"/>
        <v>2058.8200000000002</v>
      </c>
      <c r="O8" s="4">
        <f t="shared" si="1"/>
        <v>6405.18</v>
      </c>
    </row>
    <row r="9" spans="1:15" ht="30">
      <c r="A9" s="21"/>
      <c r="B9" s="3" t="s">
        <v>24</v>
      </c>
      <c r="C9" s="13" t="s">
        <v>22</v>
      </c>
      <c r="D9" s="5" t="s">
        <v>17</v>
      </c>
      <c r="E9" s="2">
        <v>7272</v>
      </c>
      <c r="F9" s="2">
        <v>0</v>
      </c>
      <c r="G9" s="2">
        <v>0</v>
      </c>
      <c r="H9" s="2"/>
      <c r="I9" s="2">
        <v>0</v>
      </c>
      <c r="J9" s="2">
        <f>E9+F9+G9+I9</f>
        <v>7272</v>
      </c>
      <c r="K9" s="2">
        <v>902.64</v>
      </c>
      <c r="L9" s="2">
        <v>828.38</v>
      </c>
      <c r="M9" s="2">
        <v>0</v>
      </c>
      <c r="N9" s="1">
        <f t="shared" si="0"/>
        <v>1731.02</v>
      </c>
      <c r="O9" s="4">
        <f t="shared" si="1"/>
        <v>5540.98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2023-01-24T13:54:46Z</dcterms:modified>
</cp:coreProperties>
</file>