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96DDC653-A6A7-4256-B93E-22166DEDD638}" xr6:coauthVersionLast="47" xr6:coauthVersionMax="47" xr10:uidLastSave="{00000000-0000-0000-0000-000000000000}"/>
  <bookViews>
    <workbookView xWindow="6240" yWindow="675" windowWidth="21780" windowHeight="14295" tabRatio="601" xr2:uid="{00000000-000D-0000-FFFF-FFFF00000000}"/>
  </bookViews>
  <sheets>
    <sheet name="13º 202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3" l="1"/>
  <c r="N9" i="13"/>
  <c r="N7" i="13"/>
  <c r="N10" i="13"/>
  <c r="J10" i="13"/>
  <c r="J9" i="13"/>
  <c r="N8" i="13"/>
  <c r="J8" i="13"/>
  <c r="J7" i="13"/>
  <c r="J6" i="13"/>
  <c r="N5" i="13"/>
  <c r="J5" i="13"/>
  <c r="O6" i="13" l="1"/>
  <c r="O5" i="13"/>
  <c r="O7" i="13"/>
  <c r="O9" i="13"/>
  <c r="O8" i="13"/>
  <c r="O10" i="13"/>
</calcChain>
</file>

<file path=xl/sharedStrings.xml><?xml version="1.0" encoding="utf-8"?>
<sst xmlns="http://schemas.openxmlformats.org/spreadsheetml/2006/main" count="35" uniqueCount="31">
  <si>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</si>
  <si>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</si>
  <si>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</si>
  <si>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</si>
  <si>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</si>
  <si>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</si>
  <si>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</si>
  <si>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</si>
  <si>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</si>
  <si>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</si>
  <si>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</si>
  <si>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</si>
  <si>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</si>
  <si>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</si>
  <si>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</si>
  <si>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</si>
  <si>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</si>
  <si>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</si>
  <si>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</si>
  <si>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</si>
  <si>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</si>
  <si>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</si>
  <si>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</si>
  <si>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</si>
  <si>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</si>
  <si>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</si>
  <si>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</si>
  <si>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PAULO ROBERTO DE LIMA MENDES</t>
  </si>
  <si>
    <t>Assitente Administrativo</t>
  </si>
  <si>
    <t>Assistente Técnico Administrativo</t>
  </si>
  <si>
    <t>13º/2021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</si>
</sst>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2"/>
  <sheetViews>
    <sheetView tabSelected="1" workbookViewId="0">
      <selection activeCell="M10" sqref="M10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5"/>
      <c r="F2" s="16"/>
      <c r="G2" s="16"/>
      <c r="H2" s="16"/>
      <c r="I2" s="16"/>
      <c r="J2" s="16"/>
    </row>
    <row r="3" spans="1:15" ht="36">
      <c r="A3" s="17" t="s">
        <v>30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18"/>
      <c r="B5" s="3" t="s">
        <v>12</v>
      </c>
      <c r="C5" s="13" t="s">
        <v>19</v>
      </c>
      <c r="D5" s="14" t="s">
        <v>13</v>
      </c>
      <c r="E5" s="2">
        <v>0</v>
      </c>
      <c r="F5" s="2">
        <v>0</v>
      </c>
      <c r="G5" s="2">
        <v>2545.29</v>
      </c>
      <c r="H5" s="2">
        <v>0</v>
      </c>
      <c r="I5" s="2"/>
      <c r="J5" s="2">
        <f>E5+F5+G5+I5+H5</f>
        <v>2545.29</v>
      </c>
      <c r="K5" s="2">
        <v>31.39</v>
      </c>
      <c r="L5" s="2">
        <v>222.82</v>
      </c>
      <c r="M5" s="2">
        <v>0</v>
      </c>
      <c r="N5" s="1">
        <f t="shared" ref="N5:N10" si="0">K5+L5+M5</f>
        <v>254.20999999999998</v>
      </c>
      <c r="O5" s="4">
        <f t="shared" ref="O5:O10" si="1">J5-N5</f>
        <v>2291.08</v>
      </c>
    </row>
    <row r="6" spans="1:15" ht="45">
      <c r="A6" s="18"/>
      <c r="B6" s="3" t="s">
        <v>14</v>
      </c>
      <c r="C6" s="13" t="s">
        <v>29</v>
      </c>
      <c r="D6" s="14" t="s">
        <v>13</v>
      </c>
      <c r="E6" s="2">
        <v>0</v>
      </c>
      <c r="F6" s="2">
        <v>0</v>
      </c>
      <c r="G6" s="2">
        <v>2582.34</v>
      </c>
      <c r="H6" s="2">
        <v>0</v>
      </c>
      <c r="I6" s="2">
        <v>0</v>
      </c>
      <c r="J6" s="2">
        <f>E6+F6+G6+I6+H6</f>
        <v>2582.34</v>
      </c>
      <c r="K6" s="2">
        <v>47.69</v>
      </c>
      <c r="L6" s="2">
        <v>252.47</v>
      </c>
      <c r="M6" s="2">
        <v>0</v>
      </c>
      <c r="N6" s="1">
        <f t="shared" si="0"/>
        <v>300.15999999999997</v>
      </c>
      <c r="O6" s="4">
        <f t="shared" si="1"/>
        <v>2282.1800000000003</v>
      </c>
    </row>
    <row r="7" spans="1:15">
      <c r="A7" s="18"/>
      <c r="B7" s="3" t="s">
        <v>15</v>
      </c>
      <c r="C7" s="13" t="s">
        <v>20</v>
      </c>
      <c r="D7" s="14" t="s">
        <v>13</v>
      </c>
      <c r="E7" s="2">
        <v>0</v>
      </c>
      <c r="F7" s="2">
        <v>0</v>
      </c>
      <c r="G7" s="2">
        <v>8464</v>
      </c>
      <c r="H7" s="2"/>
      <c r="I7" s="2">
        <v>0</v>
      </c>
      <c r="J7" s="2">
        <f>E7+F7+G7+I7-H7</f>
        <v>8464</v>
      </c>
      <c r="K7" s="2">
        <v>1147.17</v>
      </c>
      <c r="L7" s="2">
        <v>751.97</v>
      </c>
      <c r="M7" s="2">
        <v>0</v>
      </c>
      <c r="N7" s="1">
        <f>K7+L7</f>
        <v>1899.14</v>
      </c>
      <c r="O7" s="4">
        <f t="shared" si="1"/>
        <v>6564.86</v>
      </c>
    </row>
    <row r="8" spans="1:15" ht="45">
      <c r="A8" s="18"/>
      <c r="B8" s="3" t="s">
        <v>16</v>
      </c>
      <c r="C8" s="13" t="s">
        <v>21</v>
      </c>
      <c r="D8" s="14" t="s">
        <v>13</v>
      </c>
      <c r="E8" s="2">
        <v>0</v>
      </c>
      <c r="F8" s="2">
        <v>0</v>
      </c>
      <c r="G8" s="2">
        <v>8464</v>
      </c>
      <c r="H8" s="2">
        <v>0</v>
      </c>
      <c r="I8" s="2"/>
      <c r="J8" s="2">
        <f>E8+F8+G8+I8-H8</f>
        <v>8464</v>
      </c>
      <c r="K8" s="2">
        <v>1251.45</v>
      </c>
      <c r="L8" s="2">
        <v>751.97</v>
      </c>
      <c r="M8" s="2"/>
      <c r="N8" s="1">
        <f t="shared" si="0"/>
        <v>2003.42</v>
      </c>
      <c r="O8" s="4">
        <f t="shared" si="1"/>
        <v>6460.58</v>
      </c>
    </row>
    <row r="9" spans="1:15" ht="30">
      <c r="A9" s="18"/>
      <c r="B9" s="3" t="s">
        <v>27</v>
      </c>
      <c r="C9" s="13" t="s">
        <v>28</v>
      </c>
      <c r="D9" s="14" t="s">
        <v>13</v>
      </c>
      <c r="E9" s="2">
        <v>0</v>
      </c>
      <c r="F9" s="2">
        <v>0</v>
      </c>
      <c r="G9" s="2">
        <v>1709.48</v>
      </c>
      <c r="H9" s="2"/>
      <c r="I9" s="2">
        <v>0</v>
      </c>
      <c r="J9" s="2">
        <f>E9+F9+G9+I9-H9</f>
        <v>1709.48</v>
      </c>
      <c r="K9" s="2"/>
      <c r="L9" s="2">
        <v>137.35</v>
      </c>
      <c r="M9" s="2">
        <v>0</v>
      </c>
      <c r="N9" s="1">
        <f>K9+L9+M9</f>
        <v>137.35</v>
      </c>
      <c r="O9" s="4">
        <f t="shared" si="1"/>
        <v>1572.13</v>
      </c>
    </row>
    <row r="10" spans="1:15" ht="30">
      <c r="A10" s="18"/>
      <c r="B10" s="3" t="s">
        <v>24</v>
      </c>
      <c r="C10" s="13" t="s">
        <v>22</v>
      </c>
      <c r="D10" s="5" t="s">
        <v>17</v>
      </c>
      <c r="E10" s="2">
        <v>0</v>
      </c>
      <c r="F10" s="2">
        <v>0</v>
      </c>
      <c r="G10" s="2">
        <v>6057.08</v>
      </c>
      <c r="H10" s="2"/>
      <c r="I10" s="2">
        <v>0</v>
      </c>
      <c r="J10" s="2">
        <f>E10+F10+G10+I10</f>
        <v>6057.08</v>
      </c>
      <c r="K10" s="2">
        <v>604.04</v>
      </c>
      <c r="L10" s="2">
        <v>699.27</v>
      </c>
      <c r="M10" s="2">
        <v>0</v>
      </c>
      <c r="N10" s="1">
        <f t="shared" si="0"/>
        <v>1303.31</v>
      </c>
      <c r="O10" s="4">
        <f t="shared" si="1"/>
        <v>4753.7700000000004</v>
      </c>
    </row>
    <row r="11" spans="1:15">
      <c r="C11" t="s">
        <v>26</v>
      </c>
      <c r="F11" s="6"/>
    </row>
    <row r="12" spans="1:15" ht="15.75">
      <c r="F12" s="7" t="s">
        <v>18</v>
      </c>
    </row>
  </sheetData>
  <mergeCells count="2">
    <mergeCell ref="E2:J2"/>
    <mergeCell ref="A3:A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13º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2021-12-18T12:50:46Z</dcterms:modified>
</cp:coreProperties>
</file>