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10" i="1" l="1"/>
  <c r="P10" i="1" l="1"/>
  <c r="P9" i="1"/>
  <c r="L9" i="1"/>
  <c r="Q9" i="1" s="1"/>
  <c r="P8" i="1"/>
  <c r="L8" i="1"/>
  <c r="P7" i="1"/>
  <c r="L7" i="1"/>
  <c r="Q7" i="1" s="1"/>
  <c r="P6" i="1"/>
  <c r="L6" i="1"/>
  <c r="P5" i="1"/>
  <c r="L5" i="1"/>
  <c r="Q5" i="1" s="1"/>
  <c r="Q6" i="1" l="1"/>
  <c r="Q8" i="1"/>
  <c r="Q10" i="1"/>
</calcChain>
</file>

<file path=xl/sharedStrings.xml><?xml version="1.0" encoding="utf-8"?>
<sst xmlns="http://schemas.openxmlformats.org/spreadsheetml/2006/main" count="36" uniqueCount="31">
  <si>
    <t>NOME</t>
  </si>
  <si>
    <t>CARGO</t>
  </si>
  <si>
    <t>CENTRO DE CUSTO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</si>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</sst>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4" fillId="3" borderId="6" xfId="1" applyNumberFormat="1" applyBorder="1" applyAlignment="1">
      <alignment horizontal="center" vertical="center"/>
    </xf>
    <xf numFmtId="17" fontId="4" fillId="3" borderId="5" xfId="1" applyNumberFormat="1" applyBorder="1" applyAlignment="1">
      <alignment horizontal="center" vertical="center"/>
    </xf>
    <xf numFmtId="17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15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zoomScaleNormal="100" workbookViewId="0">
      <selection activeCell="L5" sqref="L5"/>
    </sheetView>
  </sheetViews>
  <sheetFormatPr defaultRowHeight="15"/>
  <cols>
    <col min="2" max="2" width="23.5703125" customWidth="1"/>
    <col min="3" max="3" width="16.5703125" customWidth="1"/>
    <col min="4" max="4" width="12.42578125" customWidth="1"/>
    <col min="5" max="5" width="12.28515625" customWidth="1"/>
    <col min="6" max="6" width="10.42578125" bestFit="1" customWidth="1"/>
    <col min="8" max="8" width="10.42578125" bestFit="1" customWidth="1"/>
    <col min="11" max="11" width="10.5703125" customWidth="1"/>
    <col min="12" max="12" width="11.7109375" customWidth="1"/>
    <col min="13" max="13" width="11" customWidth="1"/>
    <col min="14" max="14" width="10.85546875" customWidth="1"/>
    <col min="15" max="15" width="11" customWidth="1"/>
    <col min="16" max="16" width="12.5703125" customWidth="1"/>
    <col min="17" max="17" width="12.42578125" customWidth="1"/>
  </cols>
  <sheetData>
    <row r="2" spans="1:17" ht="63.75" customHeight="1" thickBot="1">
      <c r="E2" s="17"/>
      <c r="F2" s="18"/>
      <c r="G2" s="18"/>
      <c r="H2" s="18"/>
      <c r="I2" s="18"/>
      <c r="J2" s="18"/>
      <c r="K2" s="18"/>
      <c r="L2" s="18"/>
    </row>
    <row r="3" spans="1:17" ht="36">
      <c r="A3" s="15">
        <v>42917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29</v>
      </c>
      <c r="I3" s="11" t="s">
        <v>6</v>
      </c>
      <c r="J3" s="11" t="s">
        <v>30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  <c r="P3" s="11" t="s">
        <v>12</v>
      </c>
      <c r="Q3" s="12" t="s">
        <v>13</v>
      </c>
    </row>
    <row r="4" spans="1:17">
      <c r="A4" s="16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>
      <c r="A5" s="16"/>
      <c r="B5" s="3" t="s">
        <v>14</v>
      </c>
      <c r="C5" s="13" t="s">
        <v>24</v>
      </c>
      <c r="D5" s="14" t="s">
        <v>15</v>
      </c>
      <c r="E5" s="2">
        <v>1792.9</v>
      </c>
      <c r="F5" s="2">
        <v>1447.21</v>
      </c>
      <c r="G5" s="2">
        <v>0</v>
      </c>
      <c r="H5" s="2"/>
      <c r="I5" s="2"/>
      <c r="J5" s="2"/>
      <c r="K5" s="2">
        <v>600</v>
      </c>
      <c r="L5" s="2">
        <f>E5+F5+G5+K5</f>
        <v>3840.11</v>
      </c>
      <c r="M5" s="2">
        <v>20.52</v>
      </c>
      <c r="N5" s="2">
        <v>215.36</v>
      </c>
      <c r="O5" s="2">
        <v>0</v>
      </c>
      <c r="P5" s="1">
        <f t="shared" ref="P5:P10" si="0">M5+N5+O5</f>
        <v>235.88000000000002</v>
      </c>
      <c r="Q5" s="4">
        <f t="shared" ref="Q5:Q10" si="1">L5-P5</f>
        <v>3604.23</v>
      </c>
    </row>
    <row r="6" spans="1:17" ht="30">
      <c r="A6" s="16"/>
      <c r="B6" s="3" t="s">
        <v>16</v>
      </c>
      <c r="C6" s="13" t="s">
        <v>25</v>
      </c>
      <c r="D6" s="14" t="s">
        <v>15</v>
      </c>
      <c r="E6" s="2">
        <v>1746.45</v>
      </c>
      <c r="F6" s="2">
        <v>0</v>
      </c>
      <c r="G6" s="2">
        <v>0</v>
      </c>
      <c r="H6" s="2"/>
      <c r="I6" s="2"/>
      <c r="J6" s="2"/>
      <c r="K6" s="2">
        <v>550</v>
      </c>
      <c r="L6" s="2">
        <f>E6+F6+G6+K6</f>
        <v>2296.4499999999998</v>
      </c>
      <c r="M6" s="2">
        <v>13.93</v>
      </c>
      <c r="N6" s="2">
        <v>206.68</v>
      </c>
      <c r="O6" s="2">
        <v>0</v>
      </c>
      <c r="P6" s="1">
        <f t="shared" si="0"/>
        <v>220.61</v>
      </c>
      <c r="Q6" s="4">
        <f t="shared" si="1"/>
        <v>2075.8399999999997</v>
      </c>
    </row>
    <row r="7" spans="1:17">
      <c r="A7" s="16"/>
      <c r="B7" s="3" t="s">
        <v>17</v>
      </c>
      <c r="C7" s="13" t="s">
        <v>26</v>
      </c>
      <c r="D7" s="14" t="s">
        <v>15</v>
      </c>
      <c r="E7" s="2">
        <v>7899.15</v>
      </c>
      <c r="F7" s="2">
        <v>0</v>
      </c>
      <c r="G7" s="2">
        <v>0</v>
      </c>
      <c r="H7" s="2"/>
      <c r="I7" s="2"/>
      <c r="J7" s="2"/>
      <c r="K7" s="2">
        <v>150</v>
      </c>
      <c r="L7" s="2">
        <f>E7+F7+G7+K7</f>
        <v>8049.15</v>
      </c>
      <c r="M7" s="2">
        <v>1072.56</v>
      </c>
      <c r="N7" s="2">
        <v>608.44000000000005</v>
      </c>
      <c r="O7" s="2">
        <v>0</v>
      </c>
      <c r="P7" s="1">
        <f t="shared" si="0"/>
        <v>1681</v>
      </c>
      <c r="Q7" s="4">
        <f t="shared" si="1"/>
        <v>6368.15</v>
      </c>
    </row>
    <row r="8" spans="1:17" ht="30">
      <c r="A8" s="16"/>
      <c r="B8" s="3" t="s">
        <v>18</v>
      </c>
      <c r="C8" s="13" t="s">
        <v>27</v>
      </c>
      <c r="D8" s="14" t="s">
        <v>15</v>
      </c>
      <c r="E8" s="2">
        <v>7899.15</v>
      </c>
      <c r="F8" s="2">
        <v>0</v>
      </c>
      <c r="G8" s="2">
        <v>0</v>
      </c>
      <c r="H8" s="2"/>
      <c r="I8" s="2"/>
      <c r="J8" s="2"/>
      <c r="K8" s="2"/>
      <c r="L8" s="2">
        <f>E8+F8+G8+K8</f>
        <v>7899.15</v>
      </c>
      <c r="M8" s="2">
        <v>1135.5899999999999</v>
      </c>
      <c r="N8" s="2">
        <v>608.44000000000005</v>
      </c>
      <c r="O8" s="2"/>
      <c r="P8" s="1">
        <f t="shared" si="0"/>
        <v>1744.03</v>
      </c>
      <c r="Q8" s="4">
        <f t="shared" si="1"/>
        <v>6155.12</v>
      </c>
    </row>
    <row r="9" spans="1:17" ht="30">
      <c r="A9" s="16"/>
      <c r="B9" s="3" t="s">
        <v>19</v>
      </c>
      <c r="C9" s="13" t="s">
        <v>28</v>
      </c>
      <c r="D9" s="5" t="s">
        <v>20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>
        <f>E9+F9+G9+K9</f>
        <v>0</v>
      </c>
      <c r="M9" s="2">
        <v>0</v>
      </c>
      <c r="N9" s="2">
        <v>0</v>
      </c>
      <c r="O9" s="2">
        <v>0</v>
      </c>
      <c r="P9" s="1">
        <f t="shared" si="0"/>
        <v>0</v>
      </c>
      <c r="Q9" s="4">
        <f t="shared" si="1"/>
        <v>0</v>
      </c>
    </row>
    <row r="10" spans="1:17" ht="30">
      <c r="A10" s="16"/>
      <c r="B10" s="3" t="s">
        <v>21</v>
      </c>
      <c r="C10" s="13" t="s">
        <v>28</v>
      </c>
      <c r="D10" s="5" t="s">
        <v>20</v>
      </c>
      <c r="E10" s="2">
        <v>0</v>
      </c>
      <c r="F10" s="2">
        <v>0</v>
      </c>
      <c r="G10" s="2">
        <v>0</v>
      </c>
      <c r="H10" s="2">
        <v>5622</v>
      </c>
      <c r="I10" s="2"/>
      <c r="J10" s="2">
        <v>175</v>
      </c>
      <c r="K10" s="2">
        <v>0</v>
      </c>
      <c r="L10" s="2">
        <f>E10+F10+G10+K10+H10+J10</f>
        <v>5797</v>
      </c>
      <c r="M10" s="2">
        <v>557.49</v>
      </c>
      <c r="N10" s="2">
        <v>608.44000000000005</v>
      </c>
      <c r="O10" s="2">
        <v>0</v>
      </c>
      <c r="P10" s="1">
        <f t="shared" si="0"/>
        <v>1165.93</v>
      </c>
      <c r="Q10" s="4">
        <f t="shared" si="1"/>
        <v>4631.07</v>
      </c>
    </row>
    <row r="12" spans="1:17">
      <c r="F12" s="6" t="s">
        <v>22</v>
      </c>
    </row>
    <row r="13" spans="1:17" ht="15.75">
      <c r="F13" s="7" t="s">
        <v>23</v>
      </c>
    </row>
  </sheetData>
  <mergeCells count="2">
    <mergeCell ref="A3:A10"/>
    <mergeCell ref="E2:L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2017-09-13T14:36:25Z</dcterms:modified>
</cp:coreProperties>
</file>